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p\Desktop\2019固定资产\"/>
    </mc:Choice>
  </mc:AlternateContent>
  <bookViews>
    <workbookView xWindow="0" yWindow="0" windowWidth="23040" windowHeight="10776" tabRatio="867" firstSheet="3" activeTab="3"/>
  </bookViews>
  <sheets>
    <sheet name="1-封面" sheetId="7" r:id="rId1"/>
    <sheet name="2-目录" sheetId="13" r:id="rId2"/>
    <sheet name="附表01-统计表" sheetId="11" r:id="rId3"/>
    <sheet name="附表02-内部审批表" sheetId="23" r:id="rId4"/>
    <sheet name="附表03-1-1处置申请表（设备＜20万）" sheetId="14" r:id="rId5"/>
    <sheet name="附表03-1-1处置申请表（设备＜20万）_1" sheetId="24" r:id="rId6"/>
    <sheet name="附表03-2图书_1" sheetId="27" r:id="rId7"/>
    <sheet name="附表03-4家具" sheetId="29" r:id="rId8"/>
    <sheet name="附表03-4家具_1" sheetId="17" r:id="rId9"/>
    <sheet name="附表03-5附件-明细" sheetId="21" r:id="rId10"/>
    <sheet name="附表03-6附件-专家" sheetId="22" r:id="rId11"/>
    <sheet name="表1填写示例" sheetId="9" state="hidden" r:id="rId12"/>
  </sheets>
  <definedNames>
    <definedName name="_xlnm.Print_Titles" localSheetId="11">表1填写示例!$5:$5</definedName>
  </definedNames>
  <calcPr calcId="162913"/>
</workbook>
</file>

<file path=xl/calcChain.xml><?xml version="1.0" encoding="utf-8"?>
<calcChain xmlns="http://schemas.openxmlformats.org/spreadsheetml/2006/main">
  <c r="F191" i="21" l="1"/>
  <c r="E191" i="21"/>
  <c r="D6" i="23"/>
  <c r="D7" i="23"/>
  <c r="D8" i="23"/>
  <c r="D9" i="23"/>
  <c r="D10" i="23"/>
  <c r="C6" i="23"/>
  <c r="C7" i="23"/>
  <c r="C8" i="23"/>
  <c r="C9" i="23"/>
  <c r="C10" i="23"/>
  <c r="D5" i="23"/>
  <c r="C5" i="23"/>
  <c r="C14" i="11"/>
  <c r="D14" i="11"/>
  <c r="E14" i="11"/>
  <c r="H14" i="11"/>
  <c r="I14" i="11"/>
  <c r="J14" i="11"/>
  <c r="K14" i="11"/>
  <c r="B14" i="11"/>
  <c r="G9" i="11"/>
  <c r="G10" i="11"/>
  <c r="G11" i="11"/>
  <c r="G12" i="11"/>
  <c r="G13" i="11"/>
  <c r="F9" i="11"/>
  <c r="F10" i="11"/>
  <c r="F11" i="11"/>
  <c r="F12" i="11"/>
  <c r="F13" i="11"/>
  <c r="G8" i="11"/>
  <c r="F8" i="11"/>
  <c r="E18" i="9"/>
  <c r="E14" i="9"/>
  <c r="D11" i="23" l="1"/>
  <c r="C11" i="23"/>
  <c r="G14" i="11"/>
  <c r="F14" i="11"/>
</calcChain>
</file>

<file path=xl/sharedStrings.xml><?xml version="1.0" encoding="utf-8"?>
<sst xmlns="http://schemas.openxmlformats.org/spreadsheetml/2006/main" count="1663" uniqueCount="651">
  <si>
    <t>苏州大学固定资产清查盘点报表</t>
  </si>
  <si>
    <t>（2019年）</t>
  </si>
  <si>
    <t>单位名称（盖章）：</t>
  </si>
  <si>
    <t xml:space="preserve">清查基准日：                </t>
  </si>
  <si>
    <t>单位负责人（签字）：</t>
  </si>
  <si>
    <t>资产分管领导（签字）：</t>
  </si>
  <si>
    <t xml:space="preserve">填报人（签字）：                  </t>
  </si>
  <si>
    <t>填报日期：</t>
  </si>
  <si>
    <t>国有资产管理处印制</t>
  </si>
  <si>
    <t>目  录</t>
  </si>
  <si>
    <t>固定资产盘点结果统计表</t>
  </si>
  <si>
    <t>国有资产处置内部审批表（或有）</t>
  </si>
  <si>
    <t>固定资产处置申请表（含技术鉴定表）（或有）</t>
  </si>
  <si>
    <t>陈列品处置申请表（含技术鉴定表）（或有）</t>
  </si>
  <si>
    <t>图书处置申请表（含技术鉴定表）（或有）</t>
  </si>
  <si>
    <t>苏州大学固定资产盘点统计表</t>
  </si>
  <si>
    <t>单位代码：</t>
  </si>
  <si>
    <t>大类名称</t>
  </si>
  <si>
    <t>盘实</t>
  </si>
  <si>
    <t>在用</t>
  </si>
  <si>
    <t>资产数量（台、套）</t>
  </si>
  <si>
    <t>原值（元）</t>
  </si>
  <si>
    <t>房屋及构筑物</t>
  </si>
  <si>
    <t>通用设备</t>
  </si>
  <si>
    <t>专用设备</t>
  </si>
  <si>
    <t>文物、陈列品</t>
  </si>
  <si>
    <t>图书、档案</t>
  </si>
  <si>
    <t>家具、用具、装具</t>
  </si>
  <si>
    <t>合计</t>
  </si>
  <si>
    <t>江苏省行政事业单位</t>
  </si>
  <si>
    <t>国有资产处置内部审批表</t>
  </si>
  <si>
    <t>处置原因及处置方式</t>
  </si>
  <si>
    <t>申请情况</t>
  </si>
  <si>
    <t>1土地、房屋及构筑物</t>
  </si>
  <si>
    <t>2通用设备</t>
  </si>
  <si>
    <t>3专用设备</t>
  </si>
  <si>
    <t>4文物、陈列品</t>
  </si>
  <si>
    <t>5图书、档案</t>
  </si>
  <si>
    <t>6家具、用具、装具及动植物</t>
  </si>
  <si>
    <t>批准情况</t>
  </si>
  <si>
    <t>申请部门意见：</t>
  </si>
  <si>
    <t>资产部门意见：</t>
  </si>
  <si>
    <t>申请单位（盖章）：</t>
  </si>
  <si>
    <t>部门负责人：</t>
  </si>
  <si>
    <t>资产部门负责人：</t>
  </si>
  <si>
    <t>经办人：</t>
  </si>
  <si>
    <t xml:space="preserve">           年  月  日  </t>
  </si>
  <si>
    <t xml:space="preserve">                  年  月  日</t>
  </si>
  <si>
    <t>技术部门鉴定意见：见处置申请表</t>
  </si>
  <si>
    <t>单位领导意见：</t>
  </si>
  <si>
    <t>技术鉴定人员：</t>
  </si>
  <si>
    <r>
      <rPr>
        <sz val="14"/>
        <color indexed="8"/>
        <rFont val="宋体"/>
        <family val="3"/>
        <charset val="134"/>
      </rPr>
      <t>签名</t>
    </r>
    <r>
      <rPr>
        <sz val="14"/>
        <color indexed="8"/>
        <rFont val="Times New Roman"/>
        <family val="1"/>
      </rPr>
      <t xml:space="preserve">:   </t>
    </r>
  </si>
  <si>
    <t xml:space="preserve">申请单位：                       </t>
  </si>
  <si>
    <t>资产编号</t>
  </si>
  <si>
    <t>资产名称</t>
  </si>
  <si>
    <t>购置日期</t>
  </si>
  <si>
    <t>保管人</t>
  </si>
  <si>
    <t>专家组鉴定意见（归口管理部门组织鉴定）：</t>
  </si>
  <si>
    <t>专家组成员签字：</t>
  </si>
  <si>
    <t>日期：    年   月   日</t>
  </si>
  <si>
    <t>国有资产管理处（盖章）审核意见：</t>
  </si>
  <si>
    <t>审核人（签字）：</t>
  </si>
  <si>
    <t>3、专家组成员名单见附件。</t>
  </si>
  <si>
    <t>资产类别</t>
  </si>
  <si>
    <t>处置方式（报损须附相关材料）：</t>
  </si>
  <si>
    <t>拟处置原因：</t>
  </si>
  <si>
    <t>专家组鉴定意见（资产使用单位组织鉴定）：</t>
  </si>
  <si>
    <t>资产使用单位（盖章）审核意见：</t>
  </si>
  <si>
    <t>资产管理员（签字）：          单位负责人（签字）：</t>
  </si>
  <si>
    <t xml:space="preserve"> </t>
  </si>
  <si>
    <t>说明：1、申请表一式两份，一份交国资处，一份留资产使用单位存档。</t>
  </si>
  <si>
    <t>2、拟处置资产明细见附件。</t>
  </si>
  <si>
    <t>苏州大学图书处置申请表</t>
  </si>
  <si>
    <t>图书</t>
  </si>
  <si>
    <t>苏州大学家具、用具、装具处置申请表</t>
  </si>
  <si>
    <t>型号</t>
  </si>
  <si>
    <t>规格</t>
  </si>
  <si>
    <t>——</t>
  </si>
  <si>
    <t>专家姓名</t>
  </si>
  <si>
    <t>所在单位及职务</t>
  </si>
  <si>
    <t>职称</t>
  </si>
  <si>
    <t>联系电话</t>
  </si>
  <si>
    <t>备注</t>
  </si>
  <si>
    <t>【填写示例】</t>
  </si>
  <si>
    <t>省属高校对外投资情况统计表</t>
  </si>
  <si>
    <t>高校名称：</t>
  </si>
  <si>
    <t>金额单位：万元</t>
  </si>
  <si>
    <t>序号</t>
  </si>
  <si>
    <t>资产数量/面积</t>
  </si>
  <si>
    <t>投资金额</t>
  </si>
  <si>
    <t>收益率或股权占比</t>
  </si>
  <si>
    <t>投资起始日</t>
  </si>
  <si>
    <t>期限</t>
  </si>
  <si>
    <t>审批同意单位</t>
  </si>
  <si>
    <t>批准文号</t>
  </si>
  <si>
    <t>批准日期</t>
  </si>
  <si>
    <t>（三）对外投资合计数</t>
  </si>
  <si>
    <t>**笔</t>
  </si>
  <si>
    <t>1.短期投资小计</t>
  </si>
  <si>
    <t>平均收益率</t>
  </si>
  <si>
    <t>【示例】</t>
  </si>
  <si>
    <t>现金</t>
  </si>
  <si>
    <t>1笔</t>
  </si>
  <si>
    <t>6月</t>
  </si>
  <si>
    <t>校务会</t>
  </si>
  <si>
    <t>****</t>
  </si>
  <si>
    <t>…</t>
  </si>
  <si>
    <t>2.长期债券投资小计</t>
  </si>
  <si>
    <t>2年</t>
  </si>
  <si>
    <t>3.长期股权投资小计</t>
  </si>
  <si>
    <t>示例1：投资***独立学院</t>
  </si>
  <si>
    <t>3件</t>
  </si>
  <si>
    <t>20年</t>
  </si>
  <si>
    <t>省****</t>
  </si>
  <si>
    <r>
      <rPr>
        <sz val="10"/>
        <color indexed="8"/>
        <rFont val="宋体"/>
        <family val="3"/>
        <charset val="134"/>
      </rPr>
      <t>苏**</t>
    </r>
    <r>
      <rPr>
        <sz val="10"/>
        <color indexed="8"/>
        <rFont val="宋体"/>
        <family val="3"/>
        <charset val="134"/>
      </rPr>
      <t>〔2009〕**号</t>
    </r>
  </si>
  <si>
    <t>0011195</t>
  </si>
  <si>
    <t>***土地</t>
  </si>
  <si>
    <t>1宗，120亩</t>
  </si>
  <si>
    <t>0013584</t>
  </si>
  <si>
    <t>***房产</t>
  </si>
  <si>
    <t>8幢，14000平米</t>
  </si>
  <si>
    <t>示例2：投资****公司</t>
  </si>
  <si>
    <t>5件</t>
  </si>
  <si>
    <t>长期</t>
  </si>
  <si>
    <r>
      <rPr>
        <sz val="10"/>
        <color indexed="8"/>
        <rFont val="宋体"/>
        <family val="3"/>
        <charset val="134"/>
      </rPr>
      <t>苏**</t>
    </r>
    <r>
      <rPr>
        <sz val="10"/>
        <color indexed="8"/>
        <rFont val="宋体"/>
        <family val="3"/>
        <charset val="134"/>
      </rPr>
      <t>〔1994〕**号</t>
    </r>
  </si>
  <si>
    <t>X201450</t>
  </si>
  <si>
    <t>***设备</t>
  </si>
  <si>
    <t>1件</t>
  </si>
  <si>
    <t>Y221454</t>
  </si>
  <si>
    <t>1幢，2500平米</t>
  </si>
  <si>
    <t>0012470</t>
  </si>
  <si>
    <t>1宗，300平米</t>
  </si>
  <si>
    <t>3345121</t>
  </si>
  <si>
    <t>***知识产权</t>
  </si>
  <si>
    <r>
      <rPr>
        <sz val="10"/>
        <color indexed="8"/>
        <rFont val="宋体"/>
        <family val="3"/>
        <charset val="134"/>
      </rPr>
      <t>校**</t>
    </r>
    <r>
      <rPr>
        <sz val="10"/>
        <color indexed="8"/>
        <rFont val="宋体"/>
        <family val="3"/>
        <charset val="134"/>
      </rPr>
      <t>〔2017〕**号</t>
    </r>
  </si>
  <si>
    <t>追加投资</t>
  </si>
  <si>
    <t>说明：1.本表按投资事项的先后顺序填写，长期投资中有资产和资金混合投资的，列为一笔投资（将资金和资产加总），其后逐行列出资金和资产投资明细；
      2.“资产数量/面积”：以房屋出资的填写建筑面积，以土地出资的填写国有土地使用权面积，以货币资金对外投资的填写笔数，其他资产填写件数；
      3.“投资金额”：填写经法定程序确认的资产作价价值；
      4.“收益率或股权占比”：短期投资和长期债券投资填写年化收益率，长期股权投资填写股权比例；
      5.“期限”：单位为年（不足1年的填写月），无限期的填写“长期”；
      6.本表只填写高校用自有资产对外投资情况（含校内非独立法人的二级单位），不含高校出资设立的具有独立法人资格的企事业单位使用自有资产再投资行为。</t>
  </si>
  <si>
    <t>设备</t>
    <phoneticPr fontId="3" type="noConversion"/>
  </si>
  <si>
    <t>设备处置申请表（含技术鉴定表）（或有）</t>
    <phoneticPr fontId="3" type="noConversion"/>
  </si>
  <si>
    <t>处置方式</t>
    <phoneticPr fontId="3" type="noConversion"/>
  </si>
  <si>
    <r>
      <t>资产使用单位（章）：</t>
    </r>
    <r>
      <rPr>
        <u/>
        <sz val="12"/>
        <color indexed="8"/>
        <rFont val="宋体"/>
        <family val="3"/>
        <charset val="134"/>
      </rPr>
      <t xml:space="preserve">                              </t>
    </r>
  </si>
  <si>
    <t>资产数量（台、套）</t>
    <phoneticPr fontId="3" type="noConversion"/>
  </si>
  <si>
    <t>单位名称（章）：</t>
    <phoneticPr fontId="3" type="noConversion"/>
  </si>
  <si>
    <r>
      <rPr>
        <sz val="14"/>
        <color indexed="8"/>
        <rFont val="Wingdings 2"/>
        <family val="1"/>
        <charset val="2"/>
      </rPr>
      <t>R</t>
    </r>
    <r>
      <rPr>
        <sz val="14"/>
        <color indexed="8"/>
        <rFont val="宋体"/>
        <family val="3"/>
        <charset val="134"/>
      </rPr>
      <t>报废</t>
    </r>
    <r>
      <rPr>
        <sz val="14"/>
        <color indexed="8"/>
        <rFont val="Times New Roman"/>
        <family val="1"/>
      </rPr>
      <t xml:space="preserve">       </t>
    </r>
    <r>
      <rPr>
        <sz val="14"/>
        <color indexed="8"/>
        <rFont val="宋体"/>
        <family val="3"/>
        <charset val="134"/>
      </rPr>
      <t>□报损</t>
    </r>
    <phoneticPr fontId="3" type="noConversion"/>
  </si>
  <si>
    <r>
      <rPr>
        <sz val="14"/>
        <color indexed="8"/>
        <rFont val="宋体"/>
        <family val="3"/>
        <charset val="134"/>
      </rPr>
      <t>□报废</t>
    </r>
    <r>
      <rPr>
        <sz val="14"/>
        <color indexed="8"/>
        <rFont val="Times New Roman"/>
        <family val="1"/>
      </rPr>
      <t xml:space="preserve">       </t>
    </r>
    <r>
      <rPr>
        <sz val="14"/>
        <color indexed="8"/>
        <rFont val="Wingdings 2"/>
        <family val="1"/>
        <charset val="2"/>
      </rPr>
      <t>R</t>
    </r>
    <r>
      <rPr>
        <sz val="14"/>
        <color indexed="8"/>
        <rFont val="宋体"/>
        <family val="3"/>
        <charset val="134"/>
      </rPr>
      <t>报损</t>
    </r>
    <phoneticPr fontId="3" type="noConversion"/>
  </si>
  <si>
    <t>审核人（签字）：</t>
    <phoneticPr fontId="3" type="noConversion"/>
  </si>
  <si>
    <t>资产管理员（签字）：          单位负责人（签字）：</t>
    <phoneticPr fontId="3" type="noConversion"/>
  </si>
  <si>
    <r>
      <rPr>
        <sz val="14"/>
        <color indexed="8"/>
        <rFont val="宋体"/>
        <family val="3"/>
        <charset val="134"/>
      </rPr>
      <t>□报废</t>
    </r>
    <r>
      <rPr>
        <sz val="14"/>
        <color indexed="8"/>
        <rFont val="Times New Roman"/>
        <family val="1"/>
      </rPr>
      <t xml:space="preserve">       </t>
    </r>
    <r>
      <rPr>
        <sz val="14"/>
        <color indexed="8"/>
        <rFont val="Wingdings 2"/>
        <family val="1"/>
        <charset val="2"/>
      </rPr>
      <t>R</t>
    </r>
    <r>
      <rPr>
        <sz val="14"/>
        <color indexed="8"/>
        <rFont val="宋体"/>
        <family val="3"/>
        <charset val="134"/>
      </rPr>
      <t>报损</t>
    </r>
    <phoneticPr fontId="3" type="noConversion"/>
  </si>
  <si>
    <r>
      <rPr>
        <sz val="14"/>
        <color indexed="8"/>
        <rFont val="Wingdings 2"/>
        <family val="1"/>
        <charset val="2"/>
      </rPr>
      <t>R</t>
    </r>
    <r>
      <rPr>
        <sz val="14"/>
        <color indexed="8"/>
        <rFont val="宋体"/>
        <family val="3"/>
        <charset val="134"/>
      </rPr>
      <t>报废</t>
    </r>
    <r>
      <rPr>
        <sz val="14"/>
        <color indexed="8"/>
        <rFont val="Times New Roman"/>
        <family val="1"/>
      </rPr>
      <t xml:space="preserve">       </t>
    </r>
    <r>
      <rPr>
        <sz val="14"/>
        <color indexed="8"/>
        <rFont val="宋体"/>
        <family val="3"/>
        <charset val="134"/>
      </rPr>
      <t>□报损</t>
    </r>
    <phoneticPr fontId="5" type="noConversion"/>
  </si>
  <si>
    <t>盘实小计</t>
    <phoneticPr fontId="3" type="noConversion"/>
  </si>
  <si>
    <t>盘亏</t>
    <phoneticPr fontId="3" type="noConversion"/>
  </si>
  <si>
    <t>盘盈</t>
    <phoneticPr fontId="3" type="noConversion"/>
  </si>
  <si>
    <t>报废</t>
    <phoneticPr fontId="3" type="noConversion"/>
  </si>
  <si>
    <t>编号：</t>
  </si>
  <si>
    <t>原值（元）</t>
    <phoneticPr fontId="3" type="noConversion"/>
  </si>
  <si>
    <t>资产数量（台、套）</t>
    <phoneticPr fontId="3" type="noConversion"/>
  </si>
  <si>
    <t>原值（元）</t>
    <phoneticPr fontId="5" type="noConversion"/>
  </si>
  <si>
    <t>原值（元）</t>
    <phoneticPr fontId="3" type="noConversion"/>
  </si>
  <si>
    <t>原值（元）</t>
    <phoneticPr fontId="5" type="noConversion"/>
  </si>
  <si>
    <t>附件：申请处置资产明细</t>
    <phoneticPr fontId="3" type="noConversion"/>
  </si>
  <si>
    <t>附件:专家组成员名单</t>
    <phoneticPr fontId="3" type="noConversion"/>
  </si>
  <si>
    <t>申请处置资产明细</t>
    <phoneticPr fontId="3" type="noConversion"/>
  </si>
  <si>
    <t>专家组成员名单</t>
    <phoneticPr fontId="3" type="noConversion"/>
  </si>
  <si>
    <t>家具、用具、装具处置申请表（含技术鉴定表）（或有）</t>
    <phoneticPr fontId="3" type="noConversion"/>
  </si>
  <si>
    <t>原值（元）</t>
    <phoneticPr fontId="5" type="noConversion"/>
  </si>
  <si>
    <t>苏州大学设备（单价＜20万元）处置申请表</t>
    <phoneticPr fontId="3" type="noConversion"/>
  </si>
  <si>
    <t>单位代码：110</t>
    <phoneticPr fontId="3" type="noConversion"/>
  </si>
  <si>
    <t>东吴商学院</t>
  </si>
  <si>
    <t>单位名称：东吴商学院</t>
    <phoneticPr fontId="3" type="noConversion"/>
  </si>
  <si>
    <t>2019年07月19日</t>
    <phoneticPr fontId="3" type="noConversion"/>
  </si>
  <si>
    <t>申请日期：2019-07-19</t>
    <phoneticPr fontId="3" type="noConversion"/>
  </si>
  <si>
    <t>申请单位：东吴商学院</t>
    <phoneticPr fontId="3" type="noConversion"/>
  </si>
  <si>
    <t>00016094</t>
    <phoneticPr fontId="3" type="noConversion"/>
  </si>
  <si>
    <t>无线AP</t>
  </si>
  <si>
    <t>dwl-2200ap</t>
  </si>
  <si>
    <t>无</t>
  </si>
  <si>
    <t>陶虹</t>
  </si>
  <si>
    <t>2009-07-01</t>
  </si>
  <si>
    <t>拟报废</t>
  </si>
  <si>
    <t>00019256</t>
    <phoneticPr fontId="3" type="noConversion"/>
  </si>
  <si>
    <t>照相机</t>
  </si>
  <si>
    <t>450D</t>
  </si>
  <si>
    <t>刘亮06N069</t>
  </si>
  <si>
    <t>2010-03-01</t>
  </si>
  <si>
    <t>00019505</t>
  </si>
  <si>
    <t>笔记本电脑</t>
  </si>
  <si>
    <t>华硕A6Q135C</t>
  </si>
  <si>
    <t>P4/2.6G/512M/80G</t>
  </si>
  <si>
    <t>贝政新</t>
  </si>
  <si>
    <t>2006-06-01</t>
  </si>
  <si>
    <t>拟报损</t>
  </si>
  <si>
    <t>00019519</t>
  </si>
  <si>
    <t>微型电子计算机</t>
  </si>
  <si>
    <t>超越2800V</t>
  </si>
  <si>
    <t>薛英</t>
  </si>
  <si>
    <t>2003-12-01</t>
  </si>
  <si>
    <t>00019527</t>
  </si>
  <si>
    <t>T7350</t>
  </si>
  <si>
    <t>2.0/2G/250G/15.4"</t>
  </si>
  <si>
    <t>孙耀</t>
  </si>
  <si>
    <t>2008-11-01</t>
  </si>
  <si>
    <t>00019537</t>
  </si>
  <si>
    <t>TM3294</t>
  </si>
  <si>
    <t>1.83G/512M/160G/14.1"</t>
  </si>
  <si>
    <t>2007-04-01</t>
  </si>
  <si>
    <t>00019540</t>
  </si>
  <si>
    <t>启天M6900</t>
  </si>
  <si>
    <t>E5200/2G/320G/17"LCD</t>
  </si>
  <si>
    <t>00019565</t>
  </si>
  <si>
    <t>电子辞典</t>
  </si>
  <si>
    <t>好易通S303</t>
  </si>
  <si>
    <t>250G</t>
  </si>
  <si>
    <t>黄肖广</t>
  </si>
  <si>
    <t>2008-12-01</t>
  </si>
  <si>
    <t>00019566</t>
  </si>
  <si>
    <t>00019569</t>
  </si>
  <si>
    <t>M4600 P4/2.6G/256M</t>
  </si>
  <si>
    <t>80G</t>
  </si>
  <si>
    <t>2004-11-01</t>
  </si>
  <si>
    <t>00019574</t>
  </si>
  <si>
    <t>数码相机</t>
  </si>
  <si>
    <t>D90</t>
  </si>
  <si>
    <t>顾建平</t>
  </si>
  <si>
    <t>2011-04-01</t>
  </si>
  <si>
    <t>00019581</t>
  </si>
  <si>
    <t>00019601</t>
  </si>
  <si>
    <t>00019611</t>
  </si>
  <si>
    <t>T5750</t>
  </si>
  <si>
    <t>2.0/1G/250G/14.1</t>
  </si>
  <si>
    <t>洪璧</t>
  </si>
  <si>
    <t>00019622</t>
  </si>
  <si>
    <t>HP V1067CL</t>
  </si>
  <si>
    <t>P4/2.93G/256M/80G</t>
  </si>
  <si>
    <t>杨天翔</t>
  </si>
  <si>
    <t>2005-04-01</t>
  </si>
  <si>
    <t>00019623</t>
  </si>
  <si>
    <t>00019637</t>
  </si>
  <si>
    <t>李文锋</t>
  </si>
  <si>
    <t>00019638</t>
  </si>
  <si>
    <t>00019639</t>
  </si>
  <si>
    <t>EIVIEWS(软件)</t>
  </si>
  <si>
    <t>6.0</t>
  </si>
  <si>
    <t>张斌</t>
  </si>
  <si>
    <t>2008-07-01</t>
  </si>
  <si>
    <t>00019649</t>
  </si>
  <si>
    <t>移动硬盘</t>
  </si>
  <si>
    <t>320G</t>
  </si>
  <si>
    <t>薛誉华</t>
  </si>
  <si>
    <t>00019669</t>
  </si>
  <si>
    <t>00019679</t>
  </si>
  <si>
    <t>天逸F40ABI</t>
  </si>
  <si>
    <t>512M/60G</t>
  </si>
  <si>
    <t>居民</t>
  </si>
  <si>
    <t>2006-09-01</t>
  </si>
  <si>
    <t>00019681</t>
  </si>
  <si>
    <t>915/945PLK/1G/250G</t>
  </si>
  <si>
    <t>2007-03-01</t>
  </si>
  <si>
    <t>00019684</t>
  </si>
  <si>
    <t>天骄S2000I</t>
  </si>
  <si>
    <t>周华明</t>
  </si>
  <si>
    <t>2007-10-01</t>
  </si>
  <si>
    <t>00019685</t>
  </si>
  <si>
    <t>天骄1051I</t>
  </si>
  <si>
    <t>1G/160G/19"LCD</t>
  </si>
  <si>
    <t>2007-07-01</t>
  </si>
  <si>
    <t>00019689</t>
  </si>
  <si>
    <t>00019693</t>
  </si>
  <si>
    <t>00019698</t>
  </si>
  <si>
    <t>00019704</t>
  </si>
  <si>
    <t>00019710</t>
  </si>
  <si>
    <t>G3218CX</t>
  </si>
  <si>
    <t>S3800/1G/160G/17"LCD</t>
  </si>
  <si>
    <t>徐春秀</t>
  </si>
  <si>
    <t>2008-05-01</t>
  </si>
  <si>
    <t>00019714</t>
  </si>
  <si>
    <t>打印一体机</t>
  </si>
  <si>
    <t>黄鹏</t>
  </si>
  <si>
    <t>2005-03-01</t>
  </si>
  <si>
    <t>00019718</t>
  </si>
  <si>
    <t>李晶</t>
  </si>
  <si>
    <t>00019721</t>
  </si>
  <si>
    <t>V3500</t>
  </si>
  <si>
    <t>2007-11-01</t>
  </si>
  <si>
    <t>00019741</t>
  </si>
  <si>
    <t>500D</t>
  </si>
  <si>
    <t>00019759</t>
  </si>
  <si>
    <t>投影机</t>
  </si>
  <si>
    <t>VPL-CX131</t>
  </si>
  <si>
    <t>00019861</t>
  </si>
  <si>
    <t>DMC-TZ3GK</t>
  </si>
  <si>
    <t>2008-03-01</t>
  </si>
  <si>
    <t>00019869</t>
  </si>
  <si>
    <t>E2180</t>
  </si>
  <si>
    <t>CORE2.0/1G/160G/17"LCD/UV8400</t>
  </si>
  <si>
    <t>李季</t>
  </si>
  <si>
    <t>00019873</t>
  </si>
  <si>
    <t>LT35+</t>
  </si>
  <si>
    <t>00019888</t>
  </si>
  <si>
    <t>华硕L8480D 128M/20G</t>
  </si>
  <si>
    <t>2001-01-01</t>
  </si>
  <si>
    <t>00019893</t>
  </si>
  <si>
    <t>5300T P4/3.0G/512M</t>
  </si>
  <si>
    <t>120G</t>
  </si>
  <si>
    <t>00019925</t>
  </si>
  <si>
    <t>00019929</t>
  </si>
  <si>
    <t>E6400 965A 4G 320G</t>
  </si>
  <si>
    <t>朱涵明</t>
  </si>
  <si>
    <t>00019932</t>
  </si>
  <si>
    <t>电动投影幕</t>
  </si>
  <si>
    <t>150"</t>
  </si>
  <si>
    <t>00019943</t>
  </si>
  <si>
    <t>不间断电源（UPS）</t>
  </si>
  <si>
    <t>3C10KS</t>
  </si>
  <si>
    <t>在线式</t>
  </si>
  <si>
    <t>陈炜</t>
  </si>
  <si>
    <t>00019951</t>
  </si>
  <si>
    <t>00019952</t>
  </si>
  <si>
    <t>00019954</t>
  </si>
  <si>
    <t>00019955</t>
  </si>
  <si>
    <t>00019972</t>
  </si>
  <si>
    <t>00019975</t>
  </si>
  <si>
    <t>激光打印机</t>
  </si>
  <si>
    <t>HP1020</t>
  </si>
  <si>
    <t>2006-02-01</t>
  </si>
  <si>
    <t>00019976</t>
  </si>
  <si>
    <t>联想2312P</t>
  </si>
  <si>
    <t>00019977</t>
  </si>
  <si>
    <t>00019987</t>
  </si>
  <si>
    <t>00019988</t>
  </si>
  <si>
    <t>00019989</t>
  </si>
  <si>
    <t>液晶显示器</t>
  </si>
  <si>
    <t>19"</t>
  </si>
  <si>
    <t>2009-12-01</t>
  </si>
  <si>
    <t>00019990</t>
  </si>
  <si>
    <t>打印机</t>
  </si>
  <si>
    <t>HP P2015D</t>
  </si>
  <si>
    <t>00019998</t>
  </si>
  <si>
    <t>00020014</t>
  </si>
  <si>
    <t>PRD-25</t>
  </si>
  <si>
    <t>俞雪华</t>
  </si>
  <si>
    <t>00020024</t>
  </si>
  <si>
    <t>00020039</t>
  </si>
  <si>
    <t>00020042</t>
  </si>
  <si>
    <t>00020053</t>
  </si>
  <si>
    <t>00020054</t>
  </si>
  <si>
    <t>HP1008</t>
  </si>
  <si>
    <t>00020055</t>
  </si>
  <si>
    <t>00020062</t>
  </si>
  <si>
    <t>DP303</t>
  </si>
  <si>
    <t>00020063</t>
  </si>
  <si>
    <t>00020064</t>
  </si>
  <si>
    <t>160G</t>
  </si>
  <si>
    <t>00020068</t>
  </si>
  <si>
    <t>00020084</t>
  </si>
  <si>
    <t>00020106</t>
  </si>
  <si>
    <t>00020107</t>
  </si>
  <si>
    <t>00020108</t>
  </si>
  <si>
    <t>2006-05-01</t>
  </si>
  <si>
    <t>00020128</t>
  </si>
  <si>
    <t>00020129</t>
  </si>
  <si>
    <t>00020130</t>
  </si>
  <si>
    <t>00020131</t>
  </si>
  <si>
    <t>显示器</t>
  </si>
  <si>
    <t>193D-E</t>
  </si>
  <si>
    <t>2009-10-01</t>
  </si>
  <si>
    <t>00020132</t>
  </si>
  <si>
    <t>HP 2055D</t>
  </si>
  <si>
    <t>刘海燕087043</t>
  </si>
  <si>
    <t>00020158</t>
  </si>
  <si>
    <t>彩色电视机</t>
  </si>
  <si>
    <t>彩监 289</t>
  </si>
  <si>
    <t>东芝</t>
  </si>
  <si>
    <t>1990-02-01</t>
  </si>
  <si>
    <t>00020160</t>
  </si>
  <si>
    <t>00020166</t>
  </si>
  <si>
    <t>00020168</t>
  </si>
  <si>
    <t>组装</t>
  </si>
  <si>
    <t>2.2G/2G/160G/19"LCD</t>
  </si>
  <si>
    <t>张方华</t>
  </si>
  <si>
    <t>00020179</t>
  </si>
  <si>
    <t>录音存储器</t>
  </si>
  <si>
    <t>TL-G808</t>
  </si>
  <si>
    <t>512M</t>
  </si>
  <si>
    <t>2005-10-01</t>
  </si>
  <si>
    <t>00020189</t>
  </si>
  <si>
    <t>00020195</t>
  </si>
  <si>
    <t>打印一体机机</t>
  </si>
  <si>
    <t>HP 7590</t>
  </si>
  <si>
    <t>00020198</t>
  </si>
  <si>
    <t>00020214</t>
  </si>
  <si>
    <t>HP DX2040MT</t>
  </si>
  <si>
    <t>王丹萍</t>
  </si>
  <si>
    <t>2010-09-01</t>
  </si>
  <si>
    <t>00020215</t>
  </si>
  <si>
    <t>X200-GHC</t>
  </si>
  <si>
    <t>2G/320G/12.1"</t>
  </si>
  <si>
    <t>2010-05-01</t>
  </si>
  <si>
    <t>00020225</t>
  </si>
  <si>
    <t>00020233</t>
  </si>
  <si>
    <t>KVM</t>
  </si>
  <si>
    <t>CL-5200</t>
  </si>
  <si>
    <t>00020243</t>
  </si>
  <si>
    <t>00020244</t>
  </si>
  <si>
    <t>00020256</t>
  </si>
  <si>
    <t>扫描仪</t>
  </si>
  <si>
    <t>K3650</t>
  </si>
  <si>
    <t>00020258</t>
  </si>
  <si>
    <t>00020262</t>
  </si>
  <si>
    <t>00020264</t>
  </si>
  <si>
    <t>00020270</t>
  </si>
  <si>
    <t>00020283</t>
  </si>
  <si>
    <t>U150</t>
  </si>
  <si>
    <t>2G/250G/11"</t>
  </si>
  <si>
    <t>2010-10-01</t>
  </si>
  <si>
    <t>00020287</t>
  </si>
  <si>
    <t>监控系统</t>
  </si>
  <si>
    <t>00020295</t>
  </si>
  <si>
    <t>00020296</t>
  </si>
  <si>
    <t>00020304</t>
  </si>
  <si>
    <t>外置光驱</t>
  </si>
  <si>
    <t>2005-09-01</t>
  </si>
  <si>
    <t>00020315</t>
  </si>
  <si>
    <t>Eee Pc 1201K</t>
  </si>
  <si>
    <t>1G/320G/12"</t>
  </si>
  <si>
    <t>2011-03-01</t>
  </si>
  <si>
    <t>00020326</t>
  </si>
  <si>
    <t>王则斌</t>
  </si>
  <si>
    <t>00020327</t>
  </si>
  <si>
    <t>邵燕华</t>
  </si>
  <si>
    <t>00020332</t>
  </si>
  <si>
    <t>00020337</t>
  </si>
  <si>
    <t>00020341</t>
  </si>
  <si>
    <t>00020351</t>
  </si>
  <si>
    <t>00020352</t>
  </si>
  <si>
    <t>00020353</t>
  </si>
  <si>
    <t>00020358</t>
  </si>
  <si>
    <t>SX4200</t>
  </si>
  <si>
    <t>00020362</t>
  </si>
  <si>
    <t>00020377</t>
  </si>
  <si>
    <t>00020381</t>
  </si>
  <si>
    <t>00020387</t>
  </si>
  <si>
    <t>汉王V600</t>
  </si>
  <si>
    <t>00065598</t>
  </si>
  <si>
    <t>办公桌</t>
  </si>
  <si>
    <t>实木</t>
  </si>
  <si>
    <t>罗正英</t>
  </si>
  <si>
    <t>1999-12-01</t>
  </si>
  <si>
    <t>00067499</t>
  </si>
  <si>
    <t>交换机</t>
  </si>
  <si>
    <t>2010-12-14</t>
  </si>
  <si>
    <t>00067560</t>
  </si>
  <si>
    <t>00067561</t>
  </si>
  <si>
    <t>00067581</t>
  </si>
  <si>
    <t>00067582</t>
  </si>
  <si>
    <t>00067592</t>
  </si>
  <si>
    <t>00067593</t>
  </si>
  <si>
    <t>00067594</t>
  </si>
  <si>
    <t>00067749</t>
  </si>
  <si>
    <t>联想</t>
  </si>
  <si>
    <t>00087436</t>
  </si>
  <si>
    <t>保险箱</t>
  </si>
  <si>
    <t>T--91</t>
  </si>
  <si>
    <t>汤云佩</t>
  </si>
  <si>
    <t>00087533</t>
  </si>
  <si>
    <t>空调</t>
  </si>
  <si>
    <t>海尔</t>
  </si>
  <si>
    <t>胡勇11D174</t>
  </si>
  <si>
    <t>2000-01-01</t>
  </si>
  <si>
    <t>00087547</t>
  </si>
  <si>
    <t>海尔柜机</t>
  </si>
  <si>
    <t>邵新艳</t>
  </si>
  <si>
    <t>00099551</t>
  </si>
  <si>
    <t>毛麻办公升降椅</t>
  </si>
  <si>
    <t>朱焱</t>
  </si>
  <si>
    <t>2008-09-08</t>
  </si>
  <si>
    <t>00136949</t>
  </si>
  <si>
    <t>联想 K330</t>
  </si>
  <si>
    <t>ci3-2100 4G 1T DVD 21"</t>
  </si>
  <si>
    <t>2011-06-21</t>
  </si>
  <si>
    <t>00136950</t>
  </si>
  <si>
    <t>thinkpad T410</t>
  </si>
  <si>
    <t>标配</t>
  </si>
  <si>
    <t>2011-02-26</t>
  </si>
  <si>
    <t>00145795</t>
  </si>
  <si>
    <t>联想 K46A</t>
  </si>
  <si>
    <t>王群伟</t>
  </si>
  <si>
    <t>2011-07-07</t>
  </si>
  <si>
    <t>00145805</t>
  </si>
  <si>
    <t>HP1007</t>
  </si>
  <si>
    <t>胡晓玲</t>
  </si>
  <si>
    <t>00145815</t>
  </si>
  <si>
    <t>联想K46A</t>
  </si>
  <si>
    <t>彭向</t>
  </si>
  <si>
    <t>00153356</t>
  </si>
  <si>
    <t>x220</t>
  </si>
  <si>
    <t>2G/250G/12.1"</t>
  </si>
  <si>
    <t>2011-11-11</t>
  </si>
  <si>
    <t>00153624</t>
  </si>
  <si>
    <t>录音笔</t>
  </si>
  <si>
    <t>ICD-UX512T</t>
  </si>
  <si>
    <t>2011-10-08</t>
  </si>
  <si>
    <t>00159284</t>
  </si>
  <si>
    <t>*</t>
  </si>
  <si>
    <t>1TB</t>
  </si>
  <si>
    <t>2012-03-05</t>
  </si>
  <si>
    <t>00159285</t>
  </si>
  <si>
    <t>HP1005MFP</t>
  </si>
  <si>
    <t>A4幅面</t>
  </si>
  <si>
    <t>2012-03-06</t>
  </si>
  <si>
    <t>00159286</t>
  </si>
  <si>
    <t>500G</t>
  </si>
  <si>
    <t>00160063</t>
  </si>
  <si>
    <t>A4</t>
  </si>
  <si>
    <t>权小锋</t>
  </si>
  <si>
    <t>2012-01-13</t>
  </si>
  <si>
    <t>00161005</t>
  </si>
  <si>
    <t>联想 扬天A4600T</t>
  </si>
  <si>
    <t>E6700/2G/500G/19"</t>
  </si>
  <si>
    <t>2012-02-27</t>
  </si>
  <si>
    <t>00161006</t>
  </si>
  <si>
    <t>00161007</t>
  </si>
  <si>
    <t>00161008</t>
  </si>
  <si>
    <t>00161009</t>
  </si>
  <si>
    <t>00161011</t>
  </si>
  <si>
    <t>00161017</t>
  </si>
  <si>
    <t>2012-02-17</t>
  </si>
  <si>
    <t>00161025</t>
  </si>
  <si>
    <t>联想V470A</t>
  </si>
  <si>
    <t>I3 2450/4G/500G/1G独显14"</t>
  </si>
  <si>
    <t>尹洪英</t>
  </si>
  <si>
    <t>00161033</t>
  </si>
  <si>
    <t>茅莉丽</t>
  </si>
  <si>
    <t>00161036</t>
  </si>
  <si>
    <t>00161037</t>
  </si>
  <si>
    <t>刘燕11N063</t>
  </si>
  <si>
    <t>00161370</t>
  </si>
  <si>
    <t>A1369(MACBOOK AIR)</t>
  </si>
  <si>
    <t>1.7GHZ/4GB/256GB/13.3"</t>
  </si>
  <si>
    <t>方健雯</t>
  </si>
  <si>
    <t>2012-04-03</t>
  </si>
  <si>
    <t>00162872</t>
  </si>
  <si>
    <t>LBP3500</t>
  </si>
  <si>
    <t>A3</t>
  </si>
  <si>
    <t>王俊950067</t>
  </si>
  <si>
    <t>2012-04-26</t>
  </si>
  <si>
    <t>00162873</t>
  </si>
  <si>
    <t>联想X200I</t>
  </si>
  <si>
    <t>I3/2G/320G/12.1"</t>
  </si>
  <si>
    <t>00162982</t>
  </si>
  <si>
    <t>微型电子计算机（平板电脑）</t>
  </si>
  <si>
    <t>A1395</t>
  </si>
  <si>
    <t>16G WIFI</t>
  </si>
  <si>
    <t>常巍</t>
  </si>
  <si>
    <t>2012-05-01</t>
  </si>
  <si>
    <t>00163560</t>
  </si>
  <si>
    <t>藤椅</t>
  </si>
  <si>
    <t>l9</t>
  </si>
  <si>
    <t>标准</t>
  </si>
  <si>
    <t>2012-02-29</t>
  </si>
  <si>
    <t>00164314</t>
  </si>
  <si>
    <t>M979 CH/A</t>
  </si>
  <si>
    <t>16G</t>
  </si>
  <si>
    <t>2012-04-01</t>
  </si>
  <si>
    <t>00166097</t>
  </si>
  <si>
    <t>电脑椅</t>
  </si>
  <si>
    <t>小方背塑壳</t>
  </si>
  <si>
    <t>40*50*80</t>
  </si>
  <si>
    <t>曹根富</t>
  </si>
  <si>
    <t>2012-09-02</t>
  </si>
  <si>
    <t>00166098</t>
  </si>
  <si>
    <t>00166099</t>
  </si>
  <si>
    <t>00167605</t>
  </si>
  <si>
    <t>brother-mfc-j220</t>
  </si>
  <si>
    <t>a4激打</t>
  </si>
  <si>
    <t>张雪芬</t>
  </si>
  <si>
    <t>2012-06-22</t>
  </si>
  <si>
    <t>00169464</t>
  </si>
  <si>
    <t>mc705ch</t>
  </si>
  <si>
    <t>9.7"</t>
  </si>
  <si>
    <t>2012-09-28</t>
  </si>
  <si>
    <t>00169465</t>
  </si>
  <si>
    <t>00178595</t>
  </si>
  <si>
    <t>Thinkpad t430s</t>
  </si>
  <si>
    <t>3320M 2.6GHZ/4G/500G/14"</t>
  </si>
  <si>
    <t>2012-11-08</t>
  </si>
  <si>
    <t>00182259</t>
  </si>
  <si>
    <t>Thinkpad 3443-68c</t>
  </si>
  <si>
    <t>I5/4G/128G/14"</t>
  </si>
  <si>
    <t>2013-03-23</t>
  </si>
  <si>
    <t>00186227</t>
  </si>
  <si>
    <t>IBM X230i</t>
  </si>
  <si>
    <t>i3/2G/500G/12.5"</t>
  </si>
  <si>
    <t>2013-05-27</t>
  </si>
  <si>
    <t>00186228</t>
  </si>
  <si>
    <t>00186229</t>
  </si>
  <si>
    <t>LJ5200</t>
  </si>
  <si>
    <t>00189593</t>
  </si>
  <si>
    <t>hp 2570p</t>
  </si>
  <si>
    <t>i3-3120M/4GB/500GB/12.5"</t>
  </si>
  <si>
    <t>2013-08-28</t>
  </si>
  <si>
    <t>00189595</t>
  </si>
  <si>
    <t>李洁慧</t>
  </si>
  <si>
    <t>00189714</t>
  </si>
  <si>
    <t>孙文基</t>
  </si>
  <si>
    <t>00190172</t>
  </si>
  <si>
    <t>单反相机</t>
  </si>
  <si>
    <t>NIKON D800</t>
  </si>
  <si>
    <t>CMOS全幅 24-70MM</t>
  </si>
  <si>
    <t>2013-07-03</t>
  </si>
  <si>
    <t>00207148</t>
  </si>
  <si>
    <t>IBM R400</t>
  </si>
  <si>
    <t>陆继</t>
  </si>
  <si>
    <t>2009-01-01</t>
  </si>
  <si>
    <t>00207149</t>
  </si>
  <si>
    <t>张佳</t>
  </si>
  <si>
    <t>00207151</t>
  </si>
  <si>
    <t>IBM</t>
  </si>
  <si>
    <t>严宏伟</t>
  </si>
  <si>
    <t>2005-12-01</t>
  </si>
  <si>
    <t>00207191</t>
  </si>
  <si>
    <t>DELL</t>
  </si>
  <si>
    <t>I7-740/4G/500G/14"/1G</t>
  </si>
  <si>
    <t>屠立峰</t>
  </si>
  <si>
    <t>2010-12-01</t>
  </si>
  <si>
    <t>00231693</t>
  </si>
  <si>
    <t>超扬A280</t>
  </si>
  <si>
    <t>X2190/2G/500G/18.5"</t>
  </si>
  <si>
    <t>孙加森</t>
  </si>
  <si>
    <t>2014-03-25</t>
  </si>
  <si>
    <t>00254640</t>
  </si>
  <si>
    <t>一体机</t>
  </si>
  <si>
    <t>佳能 MF4712</t>
  </si>
  <si>
    <t>2015-03-12</t>
  </si>
  <si>
    <t>00267011</t>
  </si>
  <si>
    <t>超越E500-2045</t>
  </si>
  <si>
    <t>I5 4590/4G/1T/20.7"</t>
  </si>
  <si>
    <t>2015-11-04</t>
  </si>
  <si>
    <t>00274370</t>
  </si>
  <si>
    <t>小新V4000</t>
  </si>
  <si>
    <t>I7-5500U/8G/1T/15.6"</t>
  </si>
  <si>
    <t>2016-01-12</t>
  </si>
  <si>
    <t>00292198</t>
  </si>
  <si>
    <t>车通</t>
  </si>
  <si>
    <t>2016-09-19</t>
  </si>
  <si>
    <t>00292835</t>
  </si>
  <si>
    <t>2016-11-04</t>
  </si>
  <si>
    <t>00293563</t>
  </si>
  <si>
    <t>00298686</t>
  </si>
  <si>
    <t>00302185</t>
  </si>
  <si>
    <t>2016-12-08</t>
  </si>
  <si>
    <t>填表人：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</si>
</sst>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0.00_);[Red]\(0.00\)"/>
    <numFmt numFmtId="178" formatCode="0.00_ "/>
  </numFmts>
  <fonts count="50">
    <font>
      <sz val="11"/>
      <color theme="1"/>
      <name val="宋体"/>
      <charset val="134"/>
      <scheme val="minor"/>
    </font>
    <font>
      <sz val="14"/>
      <color indexed="8"/>
      <name val="Times New Roman"/>
      <family val="1"/>
    </font>
    <font>
      <sz val="18"/>
      <color indexed="8"/>
      <name val="仿宋"/>
      <family val="3"/>
      <charset val="134"/>
    </font>
    <font>
      <sz val="9"/>
      <name val="宋体"/>
      <charset val="134"/>
    </font>
    <font>
      <sz val="14"/>
      <color indexed="8"/>
      <name val="Wingdings 2"/>
      <family val="1"/>
      <charset val="2"/>
    </font>
    <font>
      <sz val="9"/>
      <name val="宋体"/>
      <charset val="134"/>
    </font>
    <font>
      <sz val="11"/>
      <color theme="1"/>
      <name val="宋体"/>
      <charset val="134"/>
      <scheme val="minor"/>
    </font>
    <font>
      <b/>
      <sz val="11"/>
      <color theme="1"/>
      <name val="宋体"/>
      <charset val="134"/>
      <scheme val="minor"/>
    </font>
    <font>
      <sz val="10"/>
      <color theme="1"/>
      <name val="宋体"/>
      <charset val="134"/>
      <scheme val="minor"/>
    </font>
    <font>
      <b/>
      <sz val="10"/>
      <color theme="1"/>
      <name val="宋体"/>
      <charset val="134"/>
      <scheme val="minor"/>
    </font>
    <font>
      <sz val="9"/>
      <color theme="2" tint="-0.249977111117893"/>
      <name val="宋体"/>
      <charset val="134"/>
      <scheme val="minor"/>
    </font>
    <font>
      <sz val="10"/>
      <color theme="2" tint="-0.249977111117893"/>
      <name val="宋体"/>
      <charset val="134"/>
      <scheme val="minor"/>
    </font>
    <font>
      <b/>
      <sz val="8"/>
      <color theme="2" tint="-0.249977111117893"/>
      <name val="宋体"/>
      <charset val="134"/>
      <scheme val="minor"/>
    </font>
    <font>
      <sz val="14"/>
      <color theme="1"/>
      <name val="宋体"/>
      <charset val="134"/>
    </font>
    <font>
      <b/>
      <sz val="18"/>
      <color theme="1"/>
      <name val="Times New Roman"/>
      <family val="1"/>
    </font>
    <font>
      <b/>
      <sz val="14"/>
      <color theme="1"/>
      <name val="宋体"/>
      <charset val="134"/>
    </font>
    <font>
      <sz val="10.5"/>
      <color theme="1"/>
      <name val="宋体"/>
      <charset val="134"/>
    </font>
    <font>
      <sz val="10.5"/>
      <color theme="1"/>
      <name val="Times New Roman"/>
      <family val="1"/>
    </font>
    <font>
      <sz val="14"/>
      <color theme="1"/>
      <name val="宋体"/>
      <charset val="134"/>
      <scheme val="minor"/>
    </font>
    <font>
      <sz val="14"/>
      <color theme="1"/>
      <name val="Times New Roman"/>
      <family val="1"/>
    </font>
    <font>
      <sz val="16"/>
      <color theme="1"/>
      <name val="仿宋_GB2312"/>
      <charset val="134"/>
    </font>
    <font>
      <sz val="22"/>
      <color rgb="FF000000"/>
      <name val="宋体"/>
      <family val="3"/>
      <charset val="134"/>
    </font>
    <font>
      <sz val="12"/>
      <color rgb="FF000000"/>
      <name val="宋体"/>
      <family val="3"/>
      <charset val="134"/>
    </font>
    <font>
      <sz val="16"/>
      <color theme="1"/>
      <name val="宋体"/>
      <family val="3"/>
      <charset val="134"/>
      <scheme val="minor"/>
    </font>
    <font>
      <sz val="24"/>
      <color theme="1"/>
      <name val="方正小标宋简体"/>
      <family val="3"/>
      <charset val="134"/>
    </font>
    <font>
      <sz val="14"/>
      <color theme="1"/>
      <name val="黑体"/>
      <family val="3"/>
      <charset val="134"/>
    </font>
    <font>
      <sz val="20"/>
      <color theme="1"/>
      <name val="黑体"/>
      <family val="3"/>
      <charset val="134"/>
    </font>
    <font>
      <sz val="12"/>
      <color theme="1"/>
      <name val="宋体"/>
      <family val="3"/>
      <charset val="134"/>
      <scheme val="minor"/>
    </font>
    <font>
      <sz val="12"/>
      <color theme="1"/>
      <name val="Times New Roman"/>
      <family val="1"/>
    </font>
    <font>
      <sz val="9"/>
      <color theme="1"/>
      <name val="Times New Roman"/>
      <family val="1"/>
    </font>
    <font>
      <sz val="9"/>
      <color theme="1"/>
      <name val="宋体"/>
      <family val="3"/>
      <charset val="134"/>
      <scheme val="minor"/>
    </font>
    <font>
      <sz val="9"/>
      <color theme="1"/>
      <name val="宋体"/>
      <family val="3"/>
      <charset val="134"/>
    </font>
    <font>
      <b/>
      <sz val="11"/>
      <color theme="1"/>
      <name val="宋体"/>
      <family val="3"/>
      <charset val="134"/>
    </font>
    <font>
      <b/>
      <sz val="12"/>
      <color theme="1"/>
      <name val="宋体"/>
      <family val="3"/>
      <charset val="134"/>
    </font>
    <font>
      <b/>
      <u/>
      <sz val="12"/>
      <color theme="1"/>
      <name val="宋体"/>
      <family val="3"/>
      <charset val="134"/>
      <scheme val="minor"/>
    </font>
    <font>
      <sz val="11"/>
      <color theme="1"/>
      <name val="宋体"/>
      <family val="3"/>
      <charset val="134"/>
    </font>
    <font>
      <sz val="12"/>
      <color theme="1"/>
      <name val="宋体"/>
      <family val="3"/>
      <charset val="134"/>
    </font>
    <font>
      <sz val="9"/>
      <color theme="1"/>
      <name val="仿宋_GB2312"/>
      <charset val="134"/>
    </font>
    <font>
      <b/>
      <sz val="18"/>
      <color theme="1"/>
      <name val="宋体"/>
      <family val="3"/>
      <charset val="134"/>
    </font>
    <font>
      <sz val="16"/>
      <color theme="1"/>
      <name val="黑体"/>
      <family val="3"/>
      <charset val="134"/>
    </font>
    <font>
      <sz val="16"/>
      <color theme="1"/>
      <name val="方正小标宋简体"/>
      <family val="3"/>
      <charset val="134"/>
    </font>
    <font>
      <sz val="20"/>
      <color theme="1"/>
      <name val="宋体"/>
      <family val="3"/>
      <charset val="134"/>
    </font>
    <font>
      <b/>
      <sz val="16"/>
      <color theme="1"/>
      <name val="宋体"/>
      <family val="3"/>
      <charset val="134"/>
    </font>
    <font>
      <sz val="8"/>
      <color theme="1"/>
      <name val="宋体"/>
      <family val="3"/>
      <charset val="134"/>
      <scheme val="minor"/>
    </font>
    <font>
      <sz val="16"/>
      <color theme="1"/>
      <name val="仿宋"/>
      <family val="3"/>
      <charset val="134"/>
    </font>
    <font>
      <b/>
      <sz val="18"/>
      <color theme="1"/>
      <name val="宋体"/>
      <family val="3"/>
      <charset val="134"/>
      <scheme val="minor"/>
    </font>
    <font>
      <u/>
      <sz val="10"/>
      <color theme="1"/>
      <name val="宋体"/>
      <family val="3"/>
      <charset val="134"/>
      <scheme val="minor"/>
    </font>
    <font>
      <sz val="14"/>
      <color indexed="8"/>
      <name val="宋体"/>
      <family val="3"/>
      <charset val="134"/>
    </font>
    <font>
      <sz val="10"/>
      <color indexed="8"/>
      <name val="宋体"/>
      <family val="3"/>
      <charset val="134"/>
    </font>
    <font>
      <u/>
      <sz val="12"/>
      <color indexed="8"/>
      <name val="宋体"/>
      <family val="3"/>
      <charset val="134"/>
    </font>
  </fonts>
  <fills count="5">
    <fill>
      <patternFill patternType="none"/>
    </fill>
    <fill>
      <patternFill patternType="gray125"/>
    </fill>
    <fill>
      <patternFill patternType="solid">
        <fgColor theme="9" tint="0.79992065187536243"/>
        <bgColor indexed="64"/>
      </patternFill>
    </fill>
    <fill>
      <patternFill patternType="solid">
        <fgColor theme="2" tint="-9.9978637043366805E-2"/>
        <bgColor indexed="64"/>
      </patternFill>
    </fill>
    <fill>
      <patternFill patternType="solid">
        <fgColor theme="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3">
    <xf numFmtId="0" fontId="0" fillId="0" borderId="0">
      <alignment vertical="center"/>
    </xf>
    <xf numFmtId="0" fontId="6" fillId="0" borderId="0">
      <alignment vertical="center"/>
    </xf>
    <xf numFmtId="176" fontId="6" fillId="0" borderId="0" applyFont="0" applyFill="0" applyBorder="0" applyAlignment="0" applyProtection="0">
      <alignment vertical="center"/>
    </xf>
  </cellStyleXfs>
  <cellXfs count="233">
    <xf numFmtId="0" fontId="0" fillId="0" borderId="0" xfId="0">
      <alignment vertical="center"/>
    </xf>
    <xf numFmtId="49" fontId="8" fillId="0" borderId="0" xfId="0" applyNumberFormat="1" applyFont="1" applyAlignment="1">
      <alignment vertical="center" wrapText="1"/>
    </xf>
    <xf numFmtId="49" fontId="9" fillId="0" borderId="0" xfId="0" applyNumberFormat="1" applyFont="1" applyAlignment="1">
      <alignment vertical="center" wrapText="1"/>
    </xf>
    <xf numFmtId="49" fontId="0" fillId="0" borderId="0" xfId="0" applyNumberFormat="1" applyAlignment="1">
      <alignment horizontal="center" vertical="center" wrapText="1"/>
    </xf>
    <xf numFmtId="177" fontId="0" fillId="0" borderId="0" xfId="0" applyNumberFormat="1" applyAlignment="1">
      <alignment horizontal="center" vertical="center" wrapText="1"/>
    </xf>
    <xf numFmtId="14" fontId="0" fillId="0" borderId="0" xfId="0" applyNumberFormat="1" applyAlignment="1">
      <alignment horizontal="center" vertical="center" wrapText="1"/>
    </xf>
    <xf numFmtId="49" fontId="0" fillId="0" borderId="0" xfId="0" applyNumberFormat="1" applyAlignment="1">
      <alignment vertical="center" wrapText="1"/>
    </xf>
    <xf numFmtId="14" fontId="0" fillId="0" borderId="0" xfId="0" applyNumberFormat="1" applyAlignment="1">
      <alignment vertical="center" wrapText="1"/>
    </xf>
    <xf numFmtId="49" fontId="8" fillId="0" borderId="0" xfId="0" applyNumberFormat="1" applyFont="1" applyAlignment="1">
      <alignment horizontal="center" vertical="center" wrapText="1"/>
    </xf>
    <xf numFmtId="49" fontId="8" fillId="0" borderId="1" xfId="0" applyNumberFormat="1" applyFont="1" applyBorder="1" applyAlignment="1">
      <alignment vertical="center" wrapText="1"/>
    </xf>
    <xf numFmtId="49" fontId="9" fillId="0" borderId="2" xfId="0" applyNumberFormat="1" applyFont="1" applyBorder="1" applyAlignment="1">
      <alignment horizontal="center" vertical="center" wrapText="1"/>
    </xf>
    <xf numFmtId="177" fontId="9" fillId="0" borderId="2" xfId="0" applyNumberFormat="1" applyFont="1" applyBorder="1" applyAlignment="1">
      <alignment horizontal="center" vertical="center" wrapText="1"/>
    </xf>
    <xf numFmtId="14" fontId="9" fillId="0" borderId="2" xfId="0" applyNumberFormat="1" applyFont="1" applyBorder="1" applyAlignment="1">
      <alignment horizontal="center" vertical="center" wrapText="1"/>
    </xf>
    <xf numFmtId="49" fontId="8" fillId="2" borderId="2" xfId="0" applyNumberFormat="1" applyFont="1" applyFill="1" applyBorder="1" applyAlignment="1">
      <alignment horizontal="center" vertical="center" wrapText="1"/>
    </xf>
    <xf numFmtId="177" fontId="8" fillId="2" borderId="2" xfId="0" applyNumberFormat="1" applyFont="1" applyFill="1" applyBorder="1" applyAlignment="1">
      <alignment horizontal="right" vertical="center" wrapText="1"/>
    </xf>
    <xf numFmtId="10" fontId="9" fillId="0" borderId="2" xfId="0" applyNumberFormat="1" applyFont="1" applyBorder="1" applyAlignment="1">
      <alignment horizontal="center" vertical="center" wrapText="1"/>
    </xf>
    <xf numFmtId="14" fontId="8" fillId="2" borderId="2" xfId="0" applyNumberFormat="1" applyFont="1" applyFill="1" applyBorder="1" applyAlignment="1">
      <alignment horizontal="center" vertical="center" wrapText="1"/>
    </xf>
    <xf numFmtId="49" fontId="10" fillId="0" borderId="2" xfId="0" applyNumberFormat="1" applyFont="1" applyBorder="1" applyAlignment="1">
      <alignment horizontal="center" vertical="center" wrapText="1"/>
    </xf>
    <xf numFmtId="177" fontId="11" fillId="0" borderId="2" xfId="0" applyNumberFormat="1" applyFont="1" applyBorder="1" applyAlignment="1">
      <alignment horizontal="right" vertical="center" wrapText="1"/>
    </xf>
    <xf numFmtId="10" fontId="12" fillId="0" borderId="2"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177" fontId="8" fillId="0" borderId="2" xfId="0" applyNumberFormat="1" applyFont="1" applyBorder="1" applyAlignment="1">
      <alignment horizontal="right" vertical="center" wrapText="1"/>
    </xf>
    <xf numFmtId="10" fontId="8" fillId="0" borderId="2" xfId="0" applyNumberFormat="1" applyFont="1" applyBorder="1" applyAlignment="1">
      <alignment horizontal="center" vertical="center" wrapText="1"/>
    </xf>
    <xf numFmtId="177" fontId="9" fillId="3" borderId="2" xfId="0" applyNumberFormat="1" applyFont="1" applyFill="1" applyBorder="1" applyAlignment="1">
      <alignment horizontal="right" vertical="center" wrapText="1"/>
    </xf>
    <xf numFmtId="177" fontId="8" fillId="0" borderId="0" xfId="0" applyNumberFormat="1" applyFont="1" applyAlignment="1">
      <alignment horizontal="center" vertical="center" wrapText="1"/>
    </xf>
    <xf numFmtId="14" fontId="8" fillId="0" borderId="0" xfId="0" applyNumberFormat="1" applyFont="1" applyAlignment="1">
      <alignment horizontal="center" vertical="center" wrapText="1"/>
    </xf>
    <xf numFmtId="14" fontId="8" fillId="0" borderId="0" xfId="0" applyNumberFormat="1" applyFont="1" applyAlignment="1">
      <alignment vertical="center" wrapText="1"/>
    </xf>
    <xf numFmtId="0" fontId="13" fillId="0" borderId="0" xfId="0" applyFont="1" applyAlignment="1">
      <alignment horizontal="justify" vertical="center"/>
    </xf>
    <xf numFmtId="0" fontId="14" fillId="0" borderId="0" xfId="0" applyFont="1" applyAlignment="1">
      <alignment horizontal="center" vertical="center"/>
    </xf>
    <xf numFmtId="0" fontId="16" fillId="0" borderId="0" xfId="0" applyFont="1" applyAlignment="1">
      <alignment horizontal="justify" vertical="center"/>
    </xf>
    <xf numFmtId="0" fontId="0" fillId="0" borderId="0" xfId="0" applyFill="1">
      <alignment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7" fillId="0" borderId="0" xfId="0" applyFont="1" applyFill="1" applyAlignment="1">
      <alignment horizontal="justify"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8" xfId="0" applyFont="1" applyBorder="1">
      <alignment vertical="center"/>
    </xf>
    <xf numFmtId="0" fontId="13" fillId="0" borderId="3" xfId="0" applyFont="1" applyBorder="1" applyAlignment="1">
      <alignment horizontal="left" vertical="center" wrapText="1"/>
    </xf>
    <xf numFmtId="3" fontId="20" fillId="0" borderId="3" xfId="0" applyNumberFormat="1" applyFont="1" applyBorder="1" applyAlignment="1">
      <alignment horizontal="right" vertical="center" wrapText="1"/>
    </xf>
    <xf numFmtId="4" fontId="20" fillId="0" borderId="3" xfId="0" applyNumberFormat="1" applyFont="1" applyBorder="1" applyAlignment="1">
      <alignment horizontal="right" vertical="center" wrapText="1"/>
    </xf>
    <xf numFmtId="0" fontId="20" fillId="0" borderId="3" xfId="0" applyFont="1" applyBorder="1" applyAlignment="1">
      <alignment horizontal="right" vertical="center" wrapText="1"/>
    </xf>
    <xf numFmtId="0" fontId="13" fillId="0" borderId="3" xfId="0" applyFont="1" applyBorder="1" applyAlignment="1">
      <alignment horizontal="right" vertical="center" wrapText="1"/>
    </xf>
    <xf numFmtId="0" fontId="13" fillId="0" borderId="3" xfId="0" applyFont="1" applyBorder="1" applyAlignment="1">
      <alignment horizontal="left" vertical="top" wrapText="1"/>
    </xf>
    <xf numFmtId="0" fontId="15" fillId="0" borderId="3" xfId="0" applyFont="1" applyBorder="1" applyAlignment="1">
      <alignment horizontal="justify" vertical="top" wrapText="1"/>
    </xf>
    <xf numFmtId="0" fontId="15" fillId="0" borderId="9" xfId="0" applyFont="1" applyBorder="1" applyAlignment="1">
      <alignment horizontal="justify" vertical="top" wrapText="1"/>
    </xf>
    <xf numFmtId="0" fontId="15" fillId="0" borderId="10" xfId="0" applyFont="1" applyBorder="1" applyAlignment="1">
      <alignment horizontal="justify" vertical="top" wrapText="1"/>
    </xf>
    <xf numFmtId="0" fontId="15" fillId="0" borderId="0" xfId="0" applyFont="1" applyBorder="1" applyAlignment="1">
      <alignment horizontal="justify" vertical="top" wrapText="1"/>
    </xf>
    <xf numFmtId="0" fontId="21" fillId="0" borderId="0" xfId="0" applyFont="1" applyAlignment="1">
      <alignment horizontal="center" vertical="center" indent="2"/>
    </xf>
    <xf numFmtId="0" fontId="22" fillId="0" borderId="0" xfId="0" applyFont="1" applyAlignment="1">
      <alignment horizontal="left" vertical="center" indent="2"/>
    </xf>
    <xf numFmtId="0" fontId="22" fillId="0" borderId="0" xfId="0" applyFont="1" applyFill="1" applyAlignment="1">
      <alignment horizontal="left" vertical="center" indent="2"/>
    </xf>
    <xf numFmtId="0" fontId="23"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0" fillId="0" borderId="0" xfId="0" applyBorder="1">
      <alignment vertical="center"/>
    </xf>
    <xf numFmtId="0" fontId="25" fillId="0" borderId="0" xfId="0" applyFont="1" applyAlignment="1">
      <alignment horizontal="distributed" vertical="center" wrapText="1"/>
    </xf>
    <xf numFmtId="0" fontId="26" fillId="0" borderId="1" xfId="0" applyFont="1" applyBorder="1" applyAlignment="1">
      <alignment horizontal="center" vertical="center"/>
    </xf>
    <xf numFmtId="0" fontId="25" fillId="0" borderId="13" xfId="0" applyFont="1" applyBorder="1" applyAlignment="1">
      <alignment horizontal="left" vertical="center"/>
    </xf>
    <xf numFmtId="0" fontId="18" fillId="0" borderId="7" xfId="0" applyFont="1" applyFill="1" applyBorder="1">
      <alignment vertical="center"/>
    </xf>
    <xf numFmtId="0" fontId="18" fillId="0" borderId="3" xfId="0" applyFont="1" applyBorder="1" applyAlignment="1">
      <alignment horizontal="center" vertical="center" wrapText="1"/>
    </xf>
    <xf numFmtId="49" fontId="27" fillId="0" borderId="0" xfId="0" applyNumberFormat="1" applyFont="1">
      <alignment vertical="center"/>
    </xf>
    <xf numFmtId="49" fontId="28" fillId="0" borderId="0" xfId="0" applyNumberFormat="1" applyFont="1" applyAlignment="1">
      <alignment horizontal="justify" vertical="center"/>
    </xf>
    <xf numFmtId="49" fontId="30" fillId="0" borderId="0" xfId="0" applyNumberFormat="1" applyFont="1">
      <alignment vertical="center"/>
    </xf>
    <xf numFmtId="49" fontId="31" fillId="0" borderId="3" xfId="0" applyNumberFormat="1" applyFont="1" applyBorder="1" applyAlignment="1">
      <alignment horizontal="center" vertical="center" wrapText="1"/>
    </xf>
    <xf numFmtId="49" fontId="31" fillId="0" borderId="3" xfId="0" applyNumberFormat="1" applyFont="1" applyFill="1" applyBorder="1" applyAlignment="1">
      <alignment horizontal="center" vertical="center" wrapText="1"/>
    </xf>
    <xf numFmtId="0" fontId="32" fillId="0" borderId="0" xfId="0" applyFont="1" applyAlignment="1">
      <alignment horizontal="justify" vertical="center"/>
    </xf>
    <xf numFmtId="0" fontId="33" fillId="0" borderId="0" xfId="0" applyFont="1" applyAlignment="1">
      <alignment horizontal="justify" vertical="center"/>
    </xf>
    <xf numFmtId="0" fontId="34" fillId="0" borderId="0" xfId="0" applyFont="1">
      <alignment vertical="center"/>
    </xf>
    <xf numFmtId="0" fontId="32" fillId="0" borderId="2" xfId="0" applyFont="1" applyBorder="1" applyAlignment="1">
      <alignment horizontal="center" vertical="center" wrapText="1"/>
    </xf>
    <xf numFmtId="0" fontId="35" fillId="0" borderId="2" xfId="0" applyFont="1" applyBorder="1" applyAlignment="1">
      <alignment horizontal="left" vertical="center" wrapText="1"/>
    </xf>
    <xf numFmtId="0" fontId="13" fillId="0" borderId="9" xfId="0" applyFont="1" applyBorder="1" applyAlignment="1">
      <alignment horizontal="justify" vertical="top" wrapText="1"/>
    </xf>
    <xf numFmtId="0" fontId="13" fillId="0" borderId="0" xfId="0" applyFont="1" applyAlignment="1">
      <alignment horizontal="justify" vertical="top" wrapText="1"/>
    </xf>
    <xf numFmtId="0" fontId="13" fillId="0" borderId="10" xfId="0" applyFont="1" applyBorder="1" applyAlignment="1">
      <alignment horizontal="justify" vertical="top" wrapText="1"/>
    </xf>
    <xf numFmtId="0" fontId="19" fillId="0" borderId="9" xfId="0" applyFont="1" applyBorder="1" applyAlignment="1">
      <alignment horizontal="justify" vertical="top" wrapText="1"/>
    </xf>
    <xf numFmtId="0" fontId="19" fillId="0" borderId="0" xfId="0" applyFont="1" applyAlignment="1">
      <alignment horizontal="justify" vertical="top" wrapText="1"/>
    </xf>
    <xf numFmtId="0" fontId="19" fillId="0" borderId="10" xfId="0" applyFont="1" applyBorder="1" applyAlignment="1">
      <alignment horizontal="justify" vertical="top" wrapText="1"/>
    </xf>
    <xf numFmtId="0" fontId="13" fillId="0" borderId="0" xfId="0" applyFont="1" applyAlignment="1">
      <alignment horizontal="justify" vertical="center"/>
    </xf>
    <xf numFmtId="0" fontId="13" fillId="0" borderId="9" xfId="0" applyFont="1" applyBorder="1" applyAlignment="1">
      <alignment horizontal="justify" vertical="top" wrapText="1"/>
    </xf>
    <xf numFmtId="0" fontId="13" fillId="0" borderId="0" xfId="0" applyFont="1" applyAlignment="1">
      <alignment horizontal="justify" vertical="top" wrapText="1"/>
    </xf>
    <xf numFmtId="0" fontId="13" fillId="0" borderId="10" xfId="0" applyFont="1" applyBorder="1" applyAlignment="1">
      <alignment horizontal="justify" vertical="top" wrapText="1"/>
    </xf>
    <xf numFmtId="0" fontId="19" fillId="0" borderId="9" xfId="0" applyFont="1" applyBorder="1" applyAlignment="1">
      <alignment horizontal="justify" vertical="top" wrapText="1"/>
    </xf>
    <xf numFmtId="0" fontId="19" fillId="0" borderId="0" xfId="0" applyFont="1" applyAlignment="1">
      <alignment horizontal="justify" vertical="top" wrapText="1"/>
    </xf>
    <xf numFmtId="0" fontId="19" fillId="0" borderId="10" xfId="0" applyFont="1" applyBorder="1" applyAlignment="1">
      <alignment horizontal="justify" vertical="top" wrapText="1"/>
    </xf>
    <xf numFmtId="0" fontId="31" fillId="0" borderId="2" xfId="0" applyFont="1" applyBorder="1" applyAlignment="1">
      <alignment horizontal="center" vertical="center" wrapText="1"/>
    </xf>
    <xf numFmtId="0" fontId="30" fillId="0" borderId="2" xfId="0" applyFont="1" applyBorder="1" applyAlignment="1">
      <alignment horizontal="center" vertical="center"/>
    </xf>
    <xf numFmtId="3" fontId="37" fillId="0" borderId="3" xfId="0" applyNumberFormat="1" applyFont="1" applyBorder="1" applyAlignment="1">
      <alignment horizontal="right" vertical="center" wrapText="1"/>
    </xf>
    <xf numFmtId="4" fontId="37" fillId="0" borderId="3" xfId="0" applyNumberFormat="1" applyFont="1" applyBorder="1" applyAlignment="1">
      <alignment horizontal="right" vertical="center" wrapText="1"/>
    </xf>
    <xf numFmtId="0" fontId="0" fillId="0" borderId="3" xfId="0" applyFont="1" applyBorder="1" applyAlignment="1">
      <alignment horizontal="center" vertical="center" wrapText="1"/>
    </xf>
    <xf numFmtId="0" fontId="36" fillId="0" borderId="11" xfId="0" applyFont="1" applyFill="1" applyBorder="1" applyAlignment="1">
      <alignment vertical="center"/>
    </xf>
    <xf numFmtId="0" fontId="36" fillId="0" borderId="11" xfId="0" applyFont="1" applyFill="1" applyBorder="1" applyAlignment="1">
      <alignment horizontal="right" vertical="center"/>
    </xf>
    <xf numFmtId="0" fontId="27" fillId="0" borderId="0" xfId="0" applyNumberFormat="1" applyFont="1">
      <alignment vertical="center"/>
    </xf>
    <xf numFmtId="0" fontId="31" fillId="0" borderId="3" xfId="0" applyNumberFormat="1" applyFont="1" applyBorder="1" applyAlignment="1">
      <alignment horizontal="center" vertical="center" wrapText="1"/>
    </xf>
    <xf numFmtId="0" fontId="30" fillId="0" borderId="0" xfId="0" applyNumberFormat="1" applyFont="1">
      <alignment vertical="center"/>
    </xf>
    <xf numFmtId="0" fontId="0" fillId="0" borderId="11" xfId="0" applyBorder="1" applyAlignment="1">
      <alignment horizontal="center" vertical="center"/>
    </xf>
    <xf numFmtId="0" fontId="38" fillId="0" borderId="0" xfId="0" applyFont="1" applyAlignment="1">
      <alignment vertical="center"/>
    </xf>
    <xf numFmtId="0" fontId="7" fillId="0" borderId="0" xfId="0" applyFont="1">
      <alignment vertical="center"/>
    </xf>
    <xf numFmtId="0" fontId="32" fillId="0" borderId="2" xfId="0" applyFont="1" applyBorder="1" applyAlignment="1">
      <alignment horizontal="center" vertical="center" wrapText="1"/>
    </xf>
    <xf numFmtId="0" fontId="18" fillId="0" borderId="16" xfId="0" applyFont="1" applyFill="1" applyBorder="1" applyAlignment="1">
      <alignment horizontal="center" vertical="center"/>
    </xf>
    <xf numFmtId="0" fontId="18" fillId="0" borderId="16" xfId="0" applyFont="1" applyBorder="1" applyAlignment="1">
      <alignment horizontal="center" vertical="center"/>
    </xf>
    <xf numFmtId="0" fontId="13" fillId="0" borderId="11" xfId="0" applyFont="1" applyBorder="1" applyAlignment="1">
      <alignment horizontal="right" vertical="center"/>
    </xf>
    <xf numFmtId="0" fontId="0" fillId="0" borderId="0" xfId="0" applyAlignment="1">
      <alignment horizontal="right" vertical="center"/>
    </xf>
    <xf numFmtId="0" fontId="2" fillId="0" borderId="0" xfId="0" applyFont="1" applyAlignment="1">
      <alignment horizontal="right" vertical="center"/>
    </xf>
    <xf numFmtId="178" fontId="31" fillId="0" borderId="2" xfId="0" applyNumberFormat="1" applyFont="1" applyBorder="1" applyAlignment="1">
      <alignment horizontal="center" vertical="center" wrapText="1"/>
    </xf>
    <xf numFmtId="178" fontId="30" fillId="0" borderId="2" xfId="0" applyNumberFormat="1" applyFont="1" applyBorder="1" applyAlignment="1">
      <alignment horizontal="center" vertical="center"/>
    </xf>
    <xf numFmtId="178" fontId="18" fillId="0" borderId="17" xfId="0" applyNumberFormat="1" applyFont="1" applyBorder="1" applyAlignment="1">
      <alignment horizontal="center" vertical="center"/>
    </xf>
    <xf numFmtId="0" fontId="18" fillId="0" borderId="16" xfId="0" applyFont="1" applyBorder="1" applyAlignment="1">
      <alignment horizontal="center" vertical="center"/>
    </xf>
    <xf numFmtId="178" fontId="18" fillId="0" borderId="17" xfId="0" applyNumberFormat="1" applyFont="1" applyFill="1" applyBorder="1" applyAlignment="1">
      <alignment horizontal="center" vertical="center"/>
    </xf>
    <xf numFmtId="177" fontId="27" fillId="0" borderId="0" xfId="0" applyNumberFormat="1" applyFont="1">
      <alignment vertical="center"/>
    </xf>
    <xf numFmtId="177" fontId="31" fillId="0" borderId="3" xfId="0" applyNumberFormat="1" applyFont="1" applyBorder="1" applyAlignment="1">
      <alignment horizontal="center" vertical="center" wrapText="1"/>
    </xf>
    <xf numFmtId="177" fontId="30" fillId="0" borderId="0" xfId="0" applyNumberFormat="1" applyFont="1">
      <alignment vertical="center"/>
    </xf>
    <xf numFmtId="0" fontId="25" fillId="0" borderId="1" xfId="0" applyFont="1" applyBorder="1" applyAlignment="1">
      <alignment horizontal="center" vertical="center"/>
    </xf>
    <xf numFmtId="0" fontId="25" fillId="0" borderId="18" xfId="0" applyFont="1" applyBorder="1" applyAlignment="1">
      <alignment horizontal="center" vertical="center"/>
    </xf>
    <xf numFmtId="14" fontId="25" fillId="0" borderId="1" xfId="0" applyNumberFormat="1" applyFont="1" applyBorder="1" applyAlignment="1">
      <alignment horizontal="center" vertical="center"/>
    </xf>
    <xf numFmtId="14" fontId="39" fillId="0" borderId="18" xfId="0" applyNumberFormat="1" applyFont="1" applyBorder="1" applyAlignment="1">
      <alignment horizontal="center" vertical="center"/>
    </xf>
    <xf numFmtId="49" fontId="29" fillId="0" borderId="25" xfId="0" applyNumberFormat="1" applyFont="1" applyFill="1" applyBorder="1" applyAlignment="1">
      <alignment horizontal="justify" vertical="center"/>
    </xf>
    <xf numFmtId="49" fontId="30" fillId="0" borderId="25" xfId="0" applyNumberFormat="1" applyFont="1" applyFill="1" applyBorder="1">
      <alignment vertical="center"/>
    </xf>
    <xf numFmtId="0" fontId="30" fillId="0" borderId="25" xfId="0" applyNumberFormat="1" applyFont="1" applyFill="1" applyBorder="1">
      <alignment vertical="center"/>
    </xf>
    <xf numFmtId="177" fontId="30" fillId="0" borderId="25" xfId="0" applyNumberFormat="1" applyFont="1" applyFill="1" applyBorder="1">
      <alignment vertical="center"/>
    </xf>
    <xf numFmtId="0" fontId="15" fillId="0" borderId="25" xfId="0" applyFont="1" applyFill="1" applyBorder="1" applyAlignment="1">
      <alignment horizontal="center" vertical="center" wrapText="1"/>
    </xf>
    <xf numFmtId="0" fontId="24" fillId="0" borderId="0" xfId="0" applyFont="1" applyAlignment="1">
      <alignment horizontal="center" vertical="center"/>
    </xf>
    <xf numFmtId="0" fontId="40" fillId="0" borderId="0" xfId="0" applyFont="1" applyAlignment="1">
      <alignment horizontal="center" vertical="center" wrapText="1"/>
    </xf>
    <xf numFmtId="0" fontId="23" fillId="0" borderId="0" xfId="0" applyFont="1" applyAlignment="1">
      <alignment horizontal="center" vertical="center"/>
    </xf>
    <xf numFmtId="57" fontId="23" fillId="0" borderId="0" xfId="0" applyNumberFormat="1" applyFont="1" applyAlignment="1">
      <alignment horizontal="center" vertical="center"/>
    </xf>
    <xf numFmtId="0" fontId="32" fillId="0" borderId="2" xfId="0" applyFont="1" applyBorder="1" applyAlignment="1">
      <alignment horizontal="center" vertical="center" wrapText="1"/>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38" fillId="0" borderId="0" xfId="0" applyFont="1" applyAlignment="1">
      <alignment horizontal="center" vertical="center"/>
    </xf>
    <xf numFmtId="0" fontId="36" fillId="0" borderId="0" xfId="0" applyFont="1"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xf>
    <xf numFmtId="4" fontId="37" fillId="0" borderId="15" xfId="0" applyNumberFormat="1" applyFont="1" applyBorder="1" applyAlignment="1">
      <alignment horizontal="center" vertical="center" wrapText="1"/>
    </xf>
    <xf numFmtId="4" fontId="37" fillId="0" borderId="4" xfId="0" applyNumberFormat="1" applyFont="1" applyBorder="1" applyAlignment="1">
      <alignment horizontal="center" vertical="center" wrapText="1"/>
    </xf>
    <xf numFmtId="0" fontId="36" fillId="0" borderId="11" xfId="0" applyFont="1" applyFill="1" applyBorder="1" applyAlignment="1">
      <alignment horizontal="left" vertical="center"/>
    </xf>
    <xf numFmtId="0" fontId="15" fillId="0" borderId="9" xfId="0" applyFont="1" applyBorder="1" applyAlignment="1">
      <alignment horizontal="justify" vertical="top" wrapText="1"/>
    </xf>
    <xf numFmtId="0" fontId="15" fillId="0" borderId="0" xfId="0" applyFont="1" applyAlignment="1">
      <alignment horizontal="justify" vertical="top" wrapText="1"/>
    </xf>
    <xf numFmtId="0" fontId="15" fillId="0" borderId="10" xfId="0" applyFont="1" applyBorder="1" applyAlignment="1">
      <alignment horizontal="justify" vertical="top" wrapText="1"/>
    </xf>
    <xf numFmtId="0" fontId="15" fillId="0" borderId="0" xfId="0" applyFont="1" applyBorder="1" applyAlignment="1">
      <alignment horizontal="justify" vertical="top" wrapText="1"/>
    </xf>
    <xf numFmtId="0" fontId="13" fillId="0" borderId="9" xfId="0" applyFont="1" applyBorder="1" applyAlignment="1">
      <alignment horizontal="justify" vertical="top" wrapText="1"/>
    </xf>
    <xf numFmtId="0" fontId="13" fillId="0" borderId="0" xfId="0" applyFont="1" applyBorder="1" applyAlignment="1">
      <alignment horizontal="justify" vertical="top" wrapText="1"/>
    </xf>
    <xf numFmtId="0" fontId="13" fillId="0" borderId="10" xfId="0" applyFont="1" applyBorder="1" applyAlignment="1">
      <alignment horizontal="justify" vertical="top" wrapText="1"/>
    </xf>
    <xf numFmtId="0" fontId="18" fillId="4" borderId="1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13" fillId="0" borderId="14" xfId="0" applyFont="1" applyBorder="1" applyAlignment="1">
      <alignment horizontal="right" vertical="top" wrapText="1"/>
    </xf>
    <xf numFmtId="0" fontId="13" fillId="0" borderId="11" xfId="0" applyFont="1" applyBorder="1" applyAlignment="1">
      <alignment horizontal="right" vertical="top" wrapText="1"/>
    </xf>
    <xf numFmtId="0" fontId="13" fillId="0" borderId="12" xfId="0" applyFont="1" applyBorder="1" applyAlignment="1">
      <alignment horizontal="right" vertical="top" wrapText="1"/>
    </xf>
    <xf numFmtId="0" fontId="15" fillId="0" borderId="9"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10" xfId="0" applyFont="1" applyFill="1" applyBorder="1" applyAlignment="1">
      <alignment horizontal="justify"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8" fillId="0" borderId="15" xfId="0" applyFont="1" applyBorder="1" applyAlignment="1">
      <alignment horizontal="center" vertical="center"/>
    </xf>
    <xf numFmtId="0" fontId="18" fillId="0" borderId="4" xfId="0" applyFont="1" applyBorder="1" applyAlignment="1">
      <alignment horizontal="center" vertical="center"/>
    </xf>
    <xf numFmtId="0" fontId="13" fillId="0" borderId="9" xfId="0" applyFont="1" applyFill="1" applyBorder="1" applyAlignment="1">
      <alignment horizontal="center" vertical="top" wrapText="1"/>
    </xf>
    <xf numFmtId="0" fontId="13" fillId="0" borderId="0" xfId="0" applyFont="1" applyFill="1" applyAlignment="1">
      <alignment horizontal="center" vertical="top" wrapText="1"/>
    </xf>
    <xf numFmtId="0" fontId="13" fillId="0" borderId="10" xfId="0" applyFont="1" applyFill="1" applyBorder="1" applyAlignment="1">
      <alignment horizontal="center" vertical="top" wrapText="1"/>
    </xf>
    <xf numFmtId="0" fontId="41" fillId="0" borderId="0" xfId="0" applyFont="1" applyAlignment="1">
      <alignment horizontal="center" vertical="center"/>
    </xf>
    <xf numFmtId="0" fontId="18" fillId="0" borderId="3" xfId="0" applyFont="1" applyBorder="1" applyAlignment="1">
      <alignment vertical="center" wrapText="1"/>
    </xf>
    <xf numFmtId="0" fontId="13" fillId="0" borderId="0" xfId="0" applyFont="1" applyAlignment="1">
      <alignment horizontal="justify" vertical="top" wrapText="1"/>
    </xf>
    <xf numFmtId="0" fontId="19" fillId="0" borderId="9" xfId="0" applyFont="1" applyBorder="1" applyAlignment="1">
      <alignment horizontal="justify" vertical="top" wrapText="1"/>
    </xf>
    <xf numFmtId="0" fontId="19" fillId="0" borderId="0" xfId="0" applyFont="1" applyAlignment="1">
      <alignment horizontal="justify" vertical="top" wrapText="1"/>
    </xf>
    <xf numFmtId="0" fontId="19" fillId="0" borderId="10" xfId="0" applyFont="1" applyBorder="1" applyAlignment="1">
      <alignment horizontal="justify" vertical="top" wrapText="1"/>
    </xf>
    <xf numFmtId="0" fontId="13" fillId="0" borderId="9" xfId="0" applyFont="1" applyBorder="1" applyAlignment="1">
      <alignment horizontal="justify" vertical="top" wrapText="1" indent="3"/>
    </xf>
    <xf numFmtId="0" fontId="13" fillId="0" borderId="0" xfId="0" applyFont="1" applyAlignment="1">
      <alignment horizontal="justify" vertical="top" wrapText="1" indent="3"/>
    </xf>
    <xf numFmtId="0" fontId="13" fillId="0" borderId="10" xfId="0" applyFont="1" applyBorder="1" applyAlignment="1">
      <alignment horizontal="justify" vertical="top" wrapText="1" indent="3"/>
    </xf>
    <xf numFmtId="0" fontId="16" fillId="0" borderId="0" xfId="0" applyFont="1" applyAlignment="1">
      <alignment horizontal="justify" vertical="center"/>
    </xf>
    <xf numFmtId="0" fontId="13" fillId="0" borderId="9" xfId="0" applyFont="1" applyBorder="1" applyAlignment="1">
      <alignment horizontal="left" vertical="top" wrapText="1" indent="14"/>
    </xf>
    <xf numFmtId="0" fontId="13" fillId="0" borderId="0" xfId="0" applyFont="1" applyBorder="1" applyAlignment="1">
      <alignment horizontal="left" vertical="top" wrapText="1" indent="14"/>
    </xf>
    <xf numFmtId="0" fontId="13" fillId="0" borderId="10" xfId="0" applyFont="1" applyBorder="1" applyAlignment="1">
      <alignment horizontal="left" vertical="top" wrapText="1" indent="14"/>
    </xf>
    <xf numFmtId="0" fontId="42" fillId="0" borderId="0" xfId="0" applyFont="1" applyFill="1" applyAlignment="1">
      <alignment horizontal="center" vertical="center"/>
    </xf>
    <xf numFmtId="0" fontId="1" fillId="0" borderId="14" xfId="0" applyFont="1" applyBorder="1" applyAlignment="1">
      <alignment horizontal="justify" vertical="top" wrapText="1"/>
    </xf>
    <xf numFmtId="0" fontId="19" fillId="0" borderId="11" xfId="0" applyFont="1" applyBorder="1" applyAlignment="1">
      <alignment horizontal="justify" vertical="top" wrapText="1"/>
    </xf>
    <xf numFmtId="0" fontId="19" fillId="0" borderId="12" xfId="0" applyFont="1" applyBorder="1" applyAlignment="1">
      <alignment horizontal="justify" vertical="top" wrapText="1"/>
    </xf>
    <xf numFmtId="0" fontId="13" fillId="0" borderId="14" xfId="0" applyFont="1" applyBorder="1" applyAlignment="1">
      <alignment horizontal="justify" vertical="top" wrapText="1"/>
    </xf>
    <xf numFmtId="0" fontId="13" fillId="0" borderId="11" xfId="0" applyFont="1" applyBorder="1" applyAlignment="1">
      <alignment horizontal="justify" vertical="top" wrapText="1"/>
    </xf>
    <xf numFmtId="0" fontId="13" fillId="0" borderId="12" xfId="0" applyFont="1" applyBorder="1" applyAlignment="1">
      <alignment horizontal="justify" vertical="top" wrapText="1"/>
    </xf>
    <xf numFmtId="0" fontId="13" fillId="0" borderId="11" xfId="0" applyFont="1" applyBorder="1" applyAlignment="1">
      <alignment horizontal="left" vertical="center"/>
    </xf>
    <xf numFmtId="0" fontId="13" fillId="0" borderId="9" xfId="0" applyFont="1" applyBorder="1" applyAlignment="1">
      <alignment horizontal="justify" vertical="top" wrapText="1" indent="2"/>
    </xf>
    <xf numFmtId="0" fontId="13" fillId="0" borderId="0" xfId="0" applyFont="1" applyAlignment="1">
      <alignment horizontal="justify" vertical="top" wrapText="1" indent="2"/>
    </xf>
    <xf numFmtId="0" fontId="13" fillId="0" borderId="10" xfId="0" applyFont="1" applyBorder="1" applyAlignment="1">
      <alignment horizontal="justify" vertical="top" wrapText="1" indent="2"/>
    </xf>
    <xf numFmtId="0" fontId="13" fillId="0" borderId="9" xfId="0" applyFont="1" applyBorder="1" applyAlignment="1">
      <alignment horizontal="left" vertical="top" wrapText="1" indent="15"/>
    </xf>
    <xf numFmtId="0" fontId="13" fillId="0" borderId="0" xfId="0" applyFont="1" applyAlignment="1">
      <alignment horizontal="left" vertical="top" wrapText="1" indent="15"/>
    </xf>
    <xf numFmtId="0" fontId="13" fillId="0" borderId="10" xfId="0" applyFont="1" applyBorder="1" applyAlignment="1">
      <alignment horizontal="left" vertical="top" wrapText="1" indent="15"/>
    </xf>
    <xf numFmtId="0" fontId="38" fillId="0" borderId="0" xfId="0" applyFont="1" applyFill="1" applyAlignment="1">
      <alignment horizontal="center" vertical="center"/>
    </xf>
    <xf numFmtId="0" fontId="13" fillId="0" borderId="9" xfId="0" applyFont="1" applyFill="1" applyBorder="1" applyAlignment="1">
      <alignment horizontal="justify" vertical="top" wrapText="1"/>
    </xf>
    <xf numFmtId="0" fontId="13" fillId="0" borderId="0" xfId="0" applyFont="1" applyFill="1" applyBorder="1" applyAlignment="1">
      <alignment horizontal="justify" vertical="top" wrapText="1"/>
    </xf>
    <xf numFmtId="0" fontId="13" fillId="0" borderId="10"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9" fillId="0" borderId="11" xfId="0" applyFont="1" applyFill="1" applyBorder="1" applyAlignment="1">
      <alignment horizontal="justify" vertical="top" wrapText="1"/>
    </xf>
    <xf numFmtId="0" fontId="19" fillId="0" borderId="12" xfId="0" applyFont="1" applyFill="1" applyBorder="1" applyAlignment="1">
      <alignment horizontal="justify" vertical="top" wrapText="1"/>
    </xf>
    <xf numFmtId="0" fontId="13" fillId="0" borderId="0" xfId="0" applyFont="1" applyFill="1" applyAlignment="1">
      <alignment horizontal="justify" vertical="top" wrapText="1"/>
    </xf>
    <xf numFmtId="0" fontId="13" fillId="0" borderId="14" xfId="0" applyFont="1" applyFill="1" applyBorder="1" applyAlignment="1">
      <alignment horizontal="justify" vertical="top" wrapText="1"/>
    </xf>
    <xf numFmtId="0" fontId="13" fillId="0" borderId="11"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9" fillId="0" borderId="9" xfId="0" applyFont="1" applyFill="1" applyBorder="1" applyAlignment="1">
      <alignment horizontal="justify" vertical="top" wrapText="1"/>
    </xf>
    <xf numFmtId="0" fontId="19" fillId="0" borderId="0" xfId="0" applyFont="1" applyFill="1" applyAlignment="1">
      <alignment horizontal="justify" vertical="top" wrapText="1"/>
    </xf>
    <xf numFmtId="0" fontId="19" fillId="0" borderId="10" xfId="0" applyFont="1" applyFill="1" applyBorder="1" applyAlignment="1">
      <alignment horizontal="justify" vertical="top" wrapText="1"/>
    </xf>
    <xf numFmtId="0" fontId="13" fillId="0" borderId="9" xfId="0" applyFont="1" applyFill="1" applyBorder="1" applyAlignment="1">
      <alignment horizontal="justify" vertical="top" wrapText="1" indent="3"/>
    </xf>
    <xf numFmtId="0" fontId="13" fillId="0" borderId="0" xfId="0" applyFont="1" applyFill="1" applyAlignment="1">
      <alignment horizontal="justify" vertical="top" wrapText="1" indent="3"/>
    </xf>
    <xf numFmtId="0" fontId="13" fillId="0" borderId="10" xfId="0" applyFont="1" applyFill="1" applyBorder="1" applyAlignment="1">
      <alignment horizontal="justify" vertical="top" wrapText="1" indent="3"/>
    </xf>
    <xf numFmtId="0" fontId="13" fillId="0" borderId="14" xfId="0" applyFont="1" applyFill="1" applyBorder="1" applyAlignment="1">
      <alignment horizontal="right" vertical="top" wrapText="1"/>
    </xf>
    <xf numFmtId="0" fontId="13" fillId="0" borderId="11" xfId="0" applyFont="1" applyFill="1" applyBorder="1" applyAlignment="1">
      <alignment horizontal="right" vertical="top" wrapText="1"/>
    </xf>
    <xf numFmtId="0" fontId="13" fillId="0" borderId="12" xfId="0" applyFont="1" applyFill="1" applyBorder="1" applyAlignment="1">
      <alignment horizontal="right" vertical="top" wrapText="1"/>
    </xf>
    <xf numFmtId="0" fontId="13" fillId="0" borderId="9" xfId="0" applyFont="1" applyFill="1" applyBorder="1" applyAlignment="1">
      <alignment horizontal="justify" vertical="top" wrapText="1" indent="15"/>
    </xf>
    <xf numFmtId="0" fontId="13" fillId="0" borderId="0" xfId="0" applyFont="1" applyFill="1" applyAlignment="1">
      <alignment horizontal="justify" vertical="top" wrapText="1" indent="15"/>
    </xf>
    <xf numFmtId="0" fontId="13" fillId="0" borderId="10" xfId="0" applyFont="1" applyFill="1" applyBorder="1" applyAlignment="1">
      <alignment horizontal="justify" vertical="top" wrapText="1" indent="15"/>
    </xf>
    <xf numFmtId="0" fontId="16" fillId="0" borderId="0" xfId="0" applyFont="1" applyFill="1" applyAlignment="1">
      <alignment horizontal="justify" vertical="center"/>
    </xf>
    <xf numFmtId="0" fontId="13" fillId="0" borderId="9" xfId="0" applyFont="1" applyFill="1" applyBorder="1" applyAlignment="1">
      <alignment horizontal="justify" vertical="top" wrapText="1" indent="2"/>
    </xf>
    <xf numFmtId="0" fontId="13" fillId="0" borderId="0" xfId="0" applyFont="1" applyFill="1" applyAlignment="1">
      <alignment horizontal="justify" vertical="top" wrapText="1" indent="2"/>
    </xf>
    <xf numFmtId="0" fontId="13" fillId="0" borderId="10" xfId="0" applyFont="1" applyFill="1" applyBorder="1" applyAlignment="1">
      <alignment horizontal="justify" vertical="top" wrapText="1" indent="2"/>
    </xf>
    <xf numFmtId="49" fontId="36" fillId="0" borderId="0" xfId="0" applyNumberFormat="1" applyFont="1" applyAlignment="1">
      <alignment horizontal="justify" vertical="center"/>
    </xf>
    <xf numFmtId="0" fontId="13" fillId="0" borderId="0" xfId="0" applyFont="1" applyAlignment="1">
      <alignment horizontal="justify" vertical="center"/>
    </xf>
    <xf numFmtId="49" fontId="43" fillId="0" borderId="0" xfId="0" applyNumberFormat="1" applyFont="1" applyAlignment="1">
      <alignment horizontal="left" vertical="top" wrapText="1"/>
    </xf>
    <xf numFmtId="49" fontId="9" fillId="2" borderId="23" xfId="0" applyNumberFormat="1" applyFont="1" applyFill="1" applyBorder="1" applyAlignment="1">
      <alignment horizontal="left" vertical="center" wrapText="1"/>
    </xf>
    <xf numFmtId="49" fontId="9" fillId="2" borderId="18" xfId="0" applyNumberFormat="1" applyFont="1" applyFill="1" applyBorder="1" applyAlignment="1">
      <alignment horizontal="left" vertical="center" wrapText="1"/>
    </xf>
    <xf numFmtId="49" fontId="9" fillId="2" borderId="24" xfId="0" applyNumberFormat="1" applyFont="1" applyFill="1" applyBorder="1" applyAlignment="1">
      <alignment horizontal="left" vertical="center" wrapText="1"/>
    </xf>
    <xf numFmtId="49" fontId="9" fillId="0" borderId="23"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24" xfId="0" applyNumberFormat="1" applyFont="1" applyBorder="1" applyAlignment="1">
      <alignment horizontal="left" vertical="center" wrapText="1"/>
    </xf>
    <xf numFmtId="49" fontId="44" fillId="0" borderId="0" xfId="0" applyNumberFormat="1" applyFont="1" applyAlignment="1">
      <alignment horizontal="left" vertical="center" wrapText="1"/>
    </xf>
    <xf numFmtId="49" fontId="45" fillId="0" borderId="0" xfId="0" applyNumberFormat="1" applyFont="1" applyAlignment="1">
      <alignment horizontal="center" vertical="center" wrapText="1"/>
    </xf>
    <xf numFmtId="49" fontId="9" fillId="0" borderId="1" xfId="0" applyNumberFormat="1" applyFont="1" applyBorder="1" applyAlignment="1">
      <alignment horizontal="left" vertical="center" wrapText="1"/>
    </xf>
    <xf numFmtId="49" fontId="46" fillId="0" borderId="1" xfId="0" applyNumberFormat="1" applyFont="1" applyBorder="1" applyAlignment="1">
      <alignment horizontal="left" vertical="center" wrapText="1"/>
    </xf>
    <xf numFmtId="49" fontId="8" fillId="0" borderId="1" xfId="0" applyNumberFormat="1" applyFont="1" applyBorder="1" applyAlignment="1">
      <alignment horizontal="right" vertical="center" wrapText="1"/>
    </xf>
  </cellXfs>
  <cellStyles count="3">
    <cellStyle name="常规" xfId="0" builtinId="0"/>
    <cellStyle name="常规 2" xfId="1"/>
    <cellStyle name="千位分隔 2" xfId="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showGridLines="0" workbookViewId="0">
      <selection activeCell="C16" sqref="C16"/>
    </sheetView>
  </sheetViews>
  <sheetFormatPr defaultColWidth="9" defaultRowHeight="14.4"/>
  <cols>
    <col min="1" max="1" width="7.77734375" customWidth="1"/>
    <col min="2" max="2" width="28.77734375" customWidth="1"/>
    <col min="3" max="3" width="47.109375" customWidth="1"/>
  </cols>
  <sheetData>
    <row r="1" spans="2:3" ht="30.75" customHeight="1">
      <c r="C1" s="105" t="s">
        <v>166</v>
      </c>
    </row>
    <row r="2" spans="2:3" ht="33" customHeight="1"/>
    <row r="3" spans="2:3" ht="31.8">
      <c r="B3" s="123" t="s">
        <v>0</v>
      </c>
      <c r="C3" s="123"/>
    </row>
    <row r="4" spans="2:3" ht="9.75" customHeight="1">
      <c r="B4" s="56"/>
    </row>
    <row r="5" spans="2:3" ht="34.5" customHeight="1">
      <c r="B5" s="124" t="s">
        <v>1</v>
      </c>
      <c r="C5" s="124"/>
    </row>
    <row r="6" spans="2:3" ht="10.5" customHeight="1">
      <c r="B6" s="57"/>
    </row>
    <row r="7" spans="2:3" ht="34.5" customHeight="1"/>
    <row r="8" spans="2:3" ht="34.5" customHeight="1">
      <c r="B8" s="57"/>
    </row>
    <row r="9" spans="2:3" ht="38.25" customHeight="1">
      <c r="B9" s="57"/>
      <c r="C9" s="58"/>
    </row>
    <row r="10" spans="2:3" s="55" customFormat="1" ht="43.5" customHeight="1">
      <c r="B10" s="59" t="s">
        <v>2</v>
      </c>
      <c r="C10" s="60" t="s">
        <v>167</v>
      </c>
    </row>
    <row r="11" spans="2:3" s="55" customFormat="1" ht="30.75" customHeight="1">
      <c r="B11" s="59"/>
      <c r="C11" s="61"/>
    </row>
    <row r="12" spans="2:3" s="55" customFormat="1" ht="43.5" customHeight="1">
      <c r="B12" s="59" t="s">
        <v>3</v>
      </c>
      <c r="C12" s="116">
        <v>43465</v>
      </c>
    </row>
    <row r="13" spans="2:3" s="55" customFormat="1" ht="43.5" customHeight="1">
      <c r="B13" s="59" t="s">
        <v>4</v>
      </c>
      <c r="C13" s="114"/>
    </row>
    <row r="14" spans="2:3" s="55" customFormat="1" ht="43.5" customHeight="1">
      <c r="B14" s="59" t="s">
        <v>5</v>
      </c>
      <c r="C14" s="114"/>
    </row>
    <row r="15" spans="2:3" s="55" customFormat="1" ht="43.5" customHeight="1">
      <c r="B15" s="59" t="s">
        <v>6</v>
      </c>
      <c r="C15" s="115"/>
    </row>
    <row r="16" spans="2:3" s="55" customFormat="1" ht="43.5" customHeight="1">
      <c r="B16" s="59" t="s">
        <v>7</v>
      </c>
      <c r="C16" s="117">
        <v>43665</v>
      </c>
    </row>
    <row r="17" spans="2:3" ht="25.5" customHeight="1"/>
    <row r="18" spans="2:3" ht="25.5" customHeight="1"/>
    <row r="19" spans="2:3" ht="38.25" customHeight="1"/>
    <row r="20" spans="2:3" ht="31.5" customHeight="1">
      <c r="B20" s="125" t="s">
        <v>8</v>
      </c>
      <c r="C20" s="125"/>
    </row>
    <row r="21" spans="2:3" ht="20.399999999999999">
      <c r="B21" s="126"/>
      <c r="C21" s="125"/>
    </row>
  </sheetData>
  <sheetProtection password="C59D" sheet="1" objects="1" scenarios="1"/>
  <mergeCells count="4">
    <mergeCell ref="B3:C3"/>
    <mergeCell ref="B5:C5"/>
    <mergeCell ref="B20:C20"/>
    <mergeCell ref="B21:C21"/>
  </mergeCells>
  <phoneticPr fontId="3" type="noConversion"/>
  <pageMargins left="0.5118110236220472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1"/>
  <sheetViews>
    <sheetView zoomScaleNormal="100" workbookViewId="0">
      <selection activeCell="F8" sqref="F8"/>
    </sheetView>
  </sheetViews>
  <sheetFormatPr defaultRowHeight="14.4"/>
  <cols>
    <col min="1" max="1" width="9" style="66" customWidth="1"/>
    <col min="2" max="2" width="11.21875" style="66" customWidth="1"/>
    <col min="3" max="4" width="9" style="66"/>
    <col min="5" max="5" width="9.44140625" style="96" customWidth="1"/>
    <col min="6" max="6" width="14.21875" style="113" customWidth="1"/>
    <col min="7" max="7" width="6.77734375" style="66" bestFit="1" customWidth="1"/>
    <col min="8" max="9" width="9" style="66"/>
  </cols>
  <sheetData>
    <row r="1" spans="1:9" ht="39.9" customHeight="1">
      <c r="A1" s="219" t="s">
        <v>159</v>
      </c>
      <c r="B1" s="219"/>
      <c r="C1" s="219"/>
      <c r="D1" s="219"/>
      <c r="E1" s="219"/>
      <c r="F1" s="219"/>
      <c r="G1" s="219"/>
      <c r="H1" s="219"/>
      <c r="I1" s="64"/>
    </row>
    <row r="2" spans="1:9" ht="15.6">
      <c r="A2" s="65" t="s">
        <v>69</v>
      </c>
      <c r="B2" s="64"/>
      <c r="C2" s="64"/>
      <c r="D2" s="64"/>
      <c r="E2" s="94"/>
      <c r="F2" s="111"/>
      <c r="G2" s="64"/>
      <c r="H2" s="64"/>
      <c r="I2" s="64"/>
    </row>
    <row r="3" spans="1:9" ht="15.6">
      <c r="A3" s="219" t="s">
        <v>140</v>
      </c>
      <c r="B3" s="219"/>
      <c r="C3" s="219"/>
      <c r="D3" s="219"/>
      <c r="E3" s="219"/>
      <c r="F3" s="219"/>
      <c r="G3" s="219"/>
      <c r="H3" s="219"/>
      <c r="I3" s="64"/>
    </row>
    <row r="4" spans="1:9" ht="16.2" thickBot="1">
      <c r="A4" s="65" t="s">
        <v>69</v>
      </c>
      <c r="B4" s="64"/>
      <c r="C4" s="64"/>
      <c r="D4" s="64"/>
      <c r="E4" s="94"/>
      <c r="F4" s="111"/>
      <c r="G4" s="64"/>
      <c r="H4" s="64"/>
      <c r="I4" s="64"/>
    </row>
    <row r="5" spans="1:9" ht="22.2" thickBot="1">
      <c r="A5" s="67" t="s">
        <v>53</v>
      </c>
      <c r="B5" s="67" t="s">
        <v>54</v>
      </c>
      <c r="C5" s="67" t="s">
        <v>75</v>
      </c>
      <c r="D5" s="67" t="s">
        <v>76</v>
      </c>
      <c r="E5" s="95" t="s">
        <v>20</v>
      </c>
      <c r="F5" s="112" t="s">
        <v>21</v>
      </c>
      <c r="G5" s="67" t="s">
        <v>56</v>
      </c>
      <c r="H5" s="67" t="s">
        <v>55</v>
      </c>
      <c r="I5" s="68" t="s">
        <v>139</v>
      </c>
    </row>
    <row r="6" spans="1:9" ht="15" thickBot="1">
      <c r="A6" s="118" t="s">
        <v>172</v>
      </c>
      <c r="B6" s="119" t="s">
        <v>173</v>
      </c>
      <c r="C6" s="119" t="s">
        <v>174</v>
      </c>
      <c r="D6" s="119" t="s">
        <v>175</v>
      </c>
      <c r="E6" s="120">
        <v>1</v>
      </c>
      <c r="F6" s="121">
        <v>1780</v>
      </c>
      <c r="G6" s="119" t="s">
        <v>176</v>
      </c>
      <c r="H6" s="119" t="s">
        <v>177</v>
      </c>
      <c r="I6" s="119" t="s">
        <v>178</v>
      </c>
    </row>
    <row r="7" spans="1:9" ht="15" thickBot="1">
      <c r="A7" s="118" t="s">
        <v>179</v>
      </c>
      <c r="B7" s="119" t="s">
        <v>180</v>
      </c>
      <c r="C7" s="119" t="s">
        <v>181</v>
      </c>
      <c r="D7" s="119" t="s">
        <v>175</v>
      </c>
      <c r="E7" s="120">
        <v>1</v>
      </c>
      <c r="F7" s="121">
        <v>4374</v>
      </c>
      <c r="G7" s="119" t="s">
        <v>182</v>
      </c>
      <c r="H7" s="119" t="s">
        <v>183</v>
      </c>
      <c r="I7" s="119" t="s">
        <v>178</v>
      </c>
    </row>
    <row r="8" spans="1:9" ht="15" thickBot="1">
      <c r="A8" s="119" t="s">
        <v>184</v>
      </c>
      <c r="B8" s="119" t="s">
        <v>185</v>
      </c>
      <c r="C8" s="119" t="s">
        <v>186</v>
      </c>
      <c r="D8" s="119" t="s">
        <v>187</v>
      </c>
      <c r="E8" s="120">
        <v>1</v>
      </c>
      <c r="F8" s="121">
        <v>9999</v>
      </c>
      <c r="G8" s="119" t="s">
        <v>188</v>
      </c>
      <c r="H8" s="119" t="s">
        <v>189</v>
      </c>
      <c r="I8" s="119" t="s">
        <v>190</v>
      </c>
    </row>
    <row r="9" spans="1:9" ht="15" thickBot="1">
      <c r="A9" s="119" t="s">
        <v>191</v>
      </c>
      <c r="B9" s="119" t="s">
        <v>192</v>
      </c>
      <c r="C9" s="119" t="s">
        <v>193</v>
      </c>
      <c r="D9" s="119" t="s">
        <v>175</v>
      </c>
      <c r="E9" s="120">
        <v>1</v>
      </c>
      <c r="F9" s="121">
        <v>5800</v>
      </c>
      <c r="G9" s="119" t="s">
        <v>194</v>
      </c>
      <c r="H9" s="119" t="s">
        <v>195</v>
      </c>
      <c r="I9" s="119" t="s">
        <v>178</v>
      </c>
    </row>
    <row r="10" spans="1:9" ht="15" thickBot="1">
      <c r="A10" s="119" t="s">
        <v>196</v>
      </c>
      <c r="B10" s="119" t="s">
        <v>185</v>
      </c>
      <c r="C10" s="119" t="s">
        <v>197</v>
      </c>
      <c r="D10" s="119" t="s">
        <v>198</v>
      </c>
      <c r="E10" s="120">
        <v>1</v>
      </c>
      <c r="F10" s="121">
        <v>8498</v>
      </c>
      <c r="G10" s="119" t="s">
        <v>199</v>
      </c>
      <c r="H10" s="119" t="s">
        <v>200</v>
      </c>
      <c r="I10" s="119" t="s">
        <v>178</v>
      </c>
    </row>
    <row r="11" spans="1:9" ht="15" thickBot="1">
      <c r="A11" s="119" t="s">
        <v>201</v>
      </c>
      <c r="B11" s="119" t="s">
        <v>185</v>
      </c>
      <c r="C11" s="119" t="s">
        <v>202</v>
      </c>
      <c r="D11" s="119" t="s">
        <v>203</v>
      </c>
      <c r="E11" s="120">
        <v>1</v>
      </c>
      <c r="F11" s="121">
        <v>9650</v>
      </c>
      <c r="G11" s="119" t="s">
        <v>188</v>
      </c>
      <c r="H11" s="119" t="s">
        <v>204</v>
      </c>
      <c r="I11" s="119" t="s">
        <v>190</v>
      </c>
    </row>
    <row r="12" spans="1:9" ht="15" thickBot="1">
      <c r="A12" s="119" t="s">
        <v>205</v>
      </c>
      <c r="B12" s="119" t="s">
        <v>192</v>
      </c>
      <c r="C12" s="119" t="s">
        <v>206</v>
      </c>
      <c r="D12" s="119" t="s">
        <v>207</v>
      </c>
      <c r="E12" s="120">
        <v>1</v>
      </c>
      <c r="F12" s="121">
        <v>4200</v>
      </c>
      <c r="G12" s="119" t="s">
        <v>176</v>
      </c>
      <c r="H12" s="119" t="s">
        <v>177</v>
      </c>
      <c r="I12" s="119" t="s">
        <v>178</v>
      </c>
    </row>
    <row r="13" spans="1:9" ht="15" thickBot="1">
      <c r="A13" s="119" t="s">
        <v>208</v>
      </c>
      <c r="B13" s="119" t="s">
        <v>209</v>
      </c>
      <c r="C13" s="119" t="s">
        <v>210</v>
      </c>
      <c r="D13" s="119" t="s">
        <v>211</v>
      </c>
      <c r="E13" s="120">
        <v>1</v>
      </c>
      <c r="F13" s="121">
        <v>1152</v>
      </c>
      <c r="G13" s="119" t="s">
        <v>212</v>
      </c>
      <c r="H13" s="119" t="s">
        <v>213</v>
      </c>
      <c r="I13" s="119" t="s">
        <v>190</v>
      </c>
    </row>
    <row r="14" spans="1:9" ht="15" thickBot="1">
      <c r="A14" s="119" t="s">
        <v>214</v>
      </c>
      <c r="B14" s="119" t="s">
        <v>192</v>
      </c>
      <c r="C14" s="119" t="s">
        <v>206</v>
      </c>
      <c r="D14" s="119" t="s">
        <v>207</v>
      </c>
      <c r="E14" s="120">
        <v>1</v>
      </c>
      <c r="F14" s="121">
        <v>4200</v>
      </c>
      <c r="G14" s="119" t="s">
        <v>176</v>
      </c>
      <c r="H14" s="119" t="s">
        <v>177</v>
      </c>
      <c r="I14" s="119" t="s">
        <v>178</v>
      </c>
    </row>
    <row r="15" spans="1:9" ht="15" thickBot="1">
      <c r="A15" s="119" t="s">
        <v>215</v>
      </c>
      <c r="B15" s="119" t="s">
        <v>192</v>
      </c>
      <c r="C15" s="119" t="s">
        <v>216</v>
      </c>
      <c r="D15" s="119" t="s">
        <v>217</v>
      </c>
      <c r="E15" s="120">
        <v>1</v>
      </c>
      <c r="F15" s="121">
        <v>6900</v>
      </c>
      <c r="G15" s="119" t="s">
        <v>188</v>
      </c>
      <c r="H15" s="119" t="s">
        <v>218</v>
      </c>
      <c r="I15" s="119" t="s">
        <v>178</v>
      </c>
    </row>
    <row r="16" spans="1:9" ht="15" thickBot="1">
      <c r="A16" s="119" t="s">
        <v>219</v>
      </c>
      <c r="B16" s="119" t="s">
        <v>220</v>
      </c>
      <c r="C16" s="119" t="s">
        <v>221</v>
      </c>
      <c r="D16" s="119" t="s">
        <v>175</v>
      </c>
      <c r="E16" s="120">
        <v>1</v>
      </c>
      <c r="F16" s="121">
        <v>7500</v>
      </c>
      <c r="G16" s="119" t="s">
        <v>222</v>
      </c>
      <c r="H16" s="119" t="s">
        <v>223</v>
      </c>
      <c r="I16" s="119" t="s">
        <v>178</v>
      </c>
    </row>
    <row r="17" spans="1:9" ht="15" thickBot="1">
      <c r="A17" s="119" t="s">
        <v>224</v>
      </c>
      <c r="B17" s="119" t="s">
        <v>192</v>
      </c>
      <c r="C17" s="119" t="s">
        <v>216</v>
      </c>
      <c r="D17" s="119" t="s">
        <v>217</v>
      </c>
      <c r="E17" s="120">
        <v>1</v>
      </c>
      <c r="F17" s="121">
        <v>6900</v>
      </c>
      <c r="G17" s="119" t="s">
        <v>188</v>
      </c>
      <c r="H17" s="119" t="s">
        <v>218</v>
      </c>
      <c r="I17" s="119" t="s">
        <v>178</v>
      </c>
    </row>
    <row r="18" spans="1:9" ht="15" thickBot="1">
      <c r="A18" s="119" t="s">
        <v>225</v>
      </c>
      <c r="B18" s="119" t="s">
        <v>192</v>
      </c>
      <c r="C18" s="119" t="s">
        <v>216</v>
      </c>
      <c r="D18" s="119" t="s">
        <v>217</v>
      </c>
      <c r="E18" s="120">
        <v>1</v>
      </c>
      <c r="F18" s="121">
        <v>6900</v>
      </c>
      <c r="G18" s="119" t="s">
        <v>188</v>
      </c>
      <c r="H18" s="119" t="s">
        <v>218</v>
      </c>
      <c r="I18" s="119" t="s">
        <v>178</v>
      </c>
    </row>
    <row r="19" spans="1:9" ht="15" thickBot="1">
      <c r="A19" s="119" t="s">
        <v>226</v>
      </c>
      <c r="B19" s="119" t="s">
        <v>185</v>
      </c>
      <c r="C19" s="119" t="s">
        <v>227</v>
      </c>
      <c r="D19" s="119" t="s">
        <v>228</v>
      </c>
      <c r="E19" s="120">
        <v>1</v>
      </c>
      <c r="F19" s="121">
        <v>5348</v>
      </c>
      <c r="G19" s="119" t="s">
        <v>229</v>
      </c>
      <c r="H19" s="119" t="s">
        <v>200</v>
      </c>
      <c r="I19" s="119" t="s">
        <v>190</v>
      </c>
    </row>
    <row r="20" spans="1:9" ht="15" thickBot="1">
      <c r="A20" s="119" t="s">
        <v>230</v>
      </c>
      <c r="B20" s="119" t="s">
        <v>192</v>
      </c>
      <c r="C20" s="119" t="s">
        <v>231</v>
      </c>
      <c r="D20" s="119" t="s">
        <v>232</v>
      </c>
      <c r="E20" s="120">
        <v>1</v>
      </c>
      <c r="F20" s="121">
        <v>7500</v>
      </c>
      <c r="G20" s="119" t="s">
        <v>233</v>
      </c>
      <c r="H20" s="119" t="s">
        <v>234</v>
      </c>
      <c r="I20" s="119" t="s">
        <v>178</v>
      </c>
    </row>
    <row r="21" spans="1:9" ht="15" thickBot="1">
      <c r="A21" s="119" t="s">
        <v>235</v>
      </c>
      <c r="B21" s="119" t="s">
        <v>192</v>
      </c>
      <c r="C21" s="119" t="s">
        <v>216</v>
      </c>
      <c r="D21" s="119" t="s">
        <v>217</v>
      </c>
      <c r="E21" s="120">
        <v>1</v>
      </c>
      <c r="F21" s="121">
        <v>6900</v>
      </c>
      <c r="G21" s="119" t="s">
        <v>188</v>
      </c>
      <c r="H21" s="119" t="s">
        <v>218</v>
      </c>
      <c r="I21" s="119" t="s">
        <v>178</v>
      </c>
    </row>
    <row r="22" spans="1:9" ht="15" thickBot="1">
      <c r="A22" s="119" t="s">
        <v>236</v>
      </c>
      <c r="B22" s="119" t="s">
        <v>185</v>
      </c>
      <c r="C22" s="119" t="s">
        <v>227</v>
      </c>
      <c r="D22" s="119" t="s">
        <v>228</v>
      </c>
      <c r="E22" s="120">
        <v>1</v>
      </c>
      <c r="F22" s="121">
        <v>5348</v>
      </c>
      <c r="G22" s="119" t="s">
        <v>237</v>
      </c>
      <c r="H22" s="119" t="s">
        <v>200</v>
      </c>
      <c r="I22" s="119" t="s">
        <v>178</v>
      </c>
    </row>
    <row r="23" spans="1:9" ht="15" thickBot="1">
      <c r="A23" s="119" t="s">
        <v>238</v>
      </c>
      <c r="B23" s="119" t="s">
        <v>192</v>
      </c>
      <c r="C23" s="119" t="s">
        <v>216</v>
      </c>
      <c r="D23" s="119" t="s">
        <v>217</v>
      </c>
      <c r="E23" s="120">
        <v>1</v>
      </c>
      <c r="F23" s="121">
        <v>6900</v>
      </c>
      <c r="G23" s="119" t="s">
        <v>188</v>
      </c>
      <c r="H23" s="119" t="s">
        <v>218</v>
      </c>
      <c r="I23" s="119" t="s">
        <v>178</v>
      </c>
    </row>
    <row r="24" spans="1:9" ht="15" thickBot="1">
      <c r="A24" s="119" t="s">
        <v>239</v>
      </c>
      <c r="B24" s="119" t="s">
        <v>240</v>
      </c>
      <c r="C24" s="119" t="s">
        <v>241</v>
      </c>
      <c r="D24" s="119" t="s">
        <v>175</v>
      </c>
      <c r="E24" s="120">
        <v>1</v>
      </c>
      <c r="F24" s="121">
        <v>44000</v>
      </c>
      <c r="G24" s="119" t="s">
        <v>242</v>
      </c>
      <c r="H24" s="119" t="s">
        <v>243</v>
      </c>
      <c r="I24" s="119" t="s">
        <v>178</v>
      </c>
    </row>
    <row r="25" spans="1:9" ht="15" thickBot="1">
      <c r="A25" s="119" t="s">
        <v>244</v>
      </c>
      <c r="B25" s="119" t="s">
        <v>245</v>
      </c>
      <c r="C25" s="119" t="s">
        <v>246</v>
      </c>
      <c r="D25" s="119" t="s">
        <v>175</v>
      </c>
      <c r="E25" s="120">
        <v>1</v>
      </c>
      <c r="F25" s="121">
        <v>880</v>
      </c>
      <c r="G25" s="119" t="s">
        <v>247</v>
      </c>
      <c r="H25" s="119" t="s">
        <v>200</v>
      </c>
      <c r="I25" s="119" t="s">
        <v>190</v>
      </c>
    </row>
    <row r="26" spans="1:9" ht="15" thickBot="1">
      <c r="A26" s="119" t="s">
        <v>248</v>
      </c>
      <c r="B26" s="119" t="s">
        <v>192</v>
      </c>
      <c r="C26" s="119" t="s">
        <v>216</v>
      </c>
      <c r="D26" s="119" t="s">
        <v>217</v>
      </c>
      <c r="E26" s="120">
        <v>1</v>
      </c>
      <c r="F26" s="121">
        <v>6900</v>
      </c>
      <c r="G26" s="119" t="s">
        <v>188</v>
      </c>
      <c r="H26" s="119" t="s">
        <v>218</v>
      </c>
      <c r="I26" s="119" t="s">
        <v>178</v>
      </c>
    </row>
    <row r="27" spans="1:9" ht="15" thickBot="1">
      <c r="A27" s="119" t="s">
        <v>249</v>
      </c>
      <c r="B27" s="119" t="s">
        <v>185</v>
      </c>
      <c r="C27" s="119" t="s">
        <v>250</v>
      </c>
      <c r="D27" s="119" t="s">
        <v>251</v>
      </c>
      <c r="E27" s="120">
        <v>1</v>
      </c>
      <c r="F27" s="121">
        <v>9300</v>
      </c>
      <c r="G27" s="119" t="s">
        <v>252</v>
      </c>
      <c r="H27" s="119" t="s">
        <v>253</v>
      </c>
      <c r="I27" s="119" t="s">
        <v>190</v>
      </c>
    </row>
    <row r="28" spans="1:9" ht="15" thickBot="1">
      <c r="A28" s="119" t="s">
        <v>254</v>
      </c>
      <c r="B28" s="119" t="s">
        <v>192</v>
      </c>
      <c r="C28" s="119" t="s">
        <v>175</v>
      </c>
      <c r="D28" s="119" t="s">
        <v>255</v>
      </c>
      <c r="E28" s="120">
        <v>1</v>
      </c>
      <c r="F28" s="121">
        <v>6600</v>
      </c>
      <c r="G28" s="119" t="s">
        <v>247</v>
      </c>
      <c r="H28" s="119" t="s">
        <v>256</v>
      </c>
      <c r="I28" s="119" t="s">
        <v>178</v>
      </c>
    </row>
    <row r="29" spans="1:9" ht="15" thickBot="1">
      <c r="A29" s="119" t="s">
        <v>257</v>
      </c>
      <c r="B29" s="119" t="s">
        <v>192</v>
      </c>
      <c r="C29" s="119" t="s">
        <v>258</v>
      </c>
      <c r="D29" s="119" t="s">
        <v>175</v>
      </c>
      <c r="E29" s="120">
        <v>1</v>
      </c>
      <c r="F29" s="121">
        <v>7600</v>
      </c>
      <c r="G29" s="119" t="s">
        <v>259</v>
      </c>
      <c r="H29" s="119" t="s">
        <v>260</v>
      </c>
      <c r="I29" s="119" t="s">
        <v>190</v>
      </c>
    </row>
    <row r="30" spans="1:9" ht="15" thickBot="1">
      <c r="A30" s="119" t="s">
        <v>261</v>
      </c>
      <c r="B30" s="119" t="s">
        <v>192</v>
      </c>
      <c r="C30" s="119" t="s">
        <v>262</v>
      </c>
      <c r="D30" s="119" t="s">
        <v>263</v>
      </c>
      <c r="E30" s="120">
        <v>1</v>
      </c>
      <c r="F30" s="121">
        <v>6399</v>
      </c>
      <c r="G30" s="119" t="s">
        <v>212</v>
      </c>
      <c r="H30" s="119" t="s">
        <v>264</v>
      </c>
      <c r="I30" s="119" t="s">
        <v>190</v>
      </c>
    </row>
    <row r="31" spans="1:9" ht="15" thickBot="1">
      <c r="A31" s="119" t="s">
        <v>265</v>
      </c>
      <c r="B31" s="119" t="s">
        <v>192</v>
      </c>
      <c r="C31" s="119" t="s">
        <v>216</v>
      </c>
      <c r="D31" s="119" t="s">
        <v>217</v>
      </c>
      <c r="E31" s="120">
        <v>1</v>
      </c>
      <c r="F31" s="121">
        <v>6900</v>
      </c>
      <c r="G31" s="119" t="s">
        <v>188</v>
      </c>
      <c r="H31" s="119" t="s">
        <v>218</v>
      </c>
      <c r="I31" s="119" t="s">
        <v>178</v>
      </c>
    </row>
    <row r="32" spans="1:9" ht="15" thickBot="1">
      <c r="A32" s="119" t="s">
        <v>266</v>
      </c>
      <c r="B32" s="119" t="s">
        <v>192</v>
      </c>
      <c r="C32" s="119" t="s">
        <v>193</v>
      </c>
      <c r="D32" s="119" t="s">
        <v>175</v>
      </c>
      <c r="E32" s="120">
        <v>1</v>
      </c>
      <c r="F32" s="121">
        <v>5800</v>
      </c>
      <c r="G32" s="119" t="s">
        <v>194</v>
      </c>
      <c r="H32" s="119" t="s">
        <v>195</v>
      </c>
      <c r="I32" s="119" t="s">
        <v>178</v>
      </c>
    </row>
    <row r="33" spans="1:9" ht="15" thickBot="1">
      <c r="A33" s="119" t="s">
        <v>267</v>
      </c>
      <c r="B33" s="119" t="s">
        <v>185</v>
      </c>
      <c r="C33" s="119" t="s">
        <v>250</v>
      </c>
      <c r="D33" s="119" t="s">
        <v>251</v>
      </c>
      <c r="E33" s="120">
        <v>1</v>
      </c>
      <c r="F33" s="121">
        <v>9300</v>
      </c>
      <c r="G33" s="119" t="s">
        <v>252</v>
      </c>
      <c r="H33" s="119" t="s">
        <v>253</v>
      </c>
      <c r="I33" s="119" t="s">
        <v>190</v>
      </c>
    </row>
    <row r="34" spans="1:9" ht="15" thickBot="1">
      <c r="A34" s="119" t="s">
        <v>268</v>
      </c>
      <c r="B34" s="119" t="s">
        <v>173</v>
      </c>
      <c r="C34" s="119" t="s">
        <v>174</v>
      </c>
      <c r="D34" s="119" t="s">
        <v>175</v>
      </c>
      <c r="E34" s="120">
        <v>1</v>
      </c>
      <c r="F34" s="121">
        <v>1780</v>
      </c>
      <c r="G34" s="119" t="s">
        <v>176</v>
      </c>
      <c r="H34" s="119" t="s">
        <v>177</v>
      </c>
      <c r="I34" s="119" t="s">
        <v>178</v>
      </c>
    </row>
    <row r="35" spans="1:9" ht="15" thickBot="1">
      <c r="A35" s="119" t="s">
        <v>269</v>
      </c>
      <c r="B35" s="119" t="s">
        <v>192</v>
      </c>
      <c r="C35" s="119" t="s">
        <v>270</v>
      </c>
      <c r="D35" s="119" t="s">
        <v>271</v>
      </c>
      <c r="E35" s="120">
        <v>1</v>
      </c>
      <c r="F35" s="121">
        <v>3950</v>
      </c>
      <c r="G35" s="119" t="s">
        <v>272</v>
      </c>
      <c r="H35" s="119" t="s">
        <v>273</v>
      </c>
      <c r="I35" s="119" t="s">
        <v>190</v>
      </c>
    </row>
    <row r="36" spans="1:9" ht="15" thickBot="1">
      <c r="A36" s="119" t="s">
        <v>274</v>
      </c>
      <c r="B36" s="119" t="s">
        <v>275</v>
      </c>
      <c r="C36" s="119" t="s">
        <v>175</v>
      </c>
      <c r="D36" s="119" t="s">
        <v>175</v>
      </c>
      <c r="E36" s="120">
        <v>1</v>
      </c>
      <c r="F36" s="121">
        <v>2700</v>
      </c>
      <c r="G36" s="119" t="s">
        <v>276</v>
      </c>
      <c r="H36" s="119" t="s">
        <v>277</v>
      </c>
      <c r="I36" s="119" t="s">
        <v>190</v>
      </c>
    </row>
    <row r="37" spans="1:9" ht="15" thickBot="1">
      <c r="A37" s="119" t="s">
        <v>278</v>
      </c>
      <c r="B37" s="119" t="s">
        <v>185</v>
      </c>
      <c r="C37" s="119" t="s">
        <v>197</v>
      </c>
      <c r="D37" s="119" t="s">
        <v>198</v>
      </c>
      <c r="E37" s="120">
        <v>1</v>
      </c>
      <c r="F37" s="121">
        <v>8498</v>
      </c>
      <c r="G37" s="119" t="s">
        <v>279</v>
      </c>
      <c r="H37" s="119" t="s">
        <v>200</v>
      </c>
      <c r="I37" s="119" t="s">
        <v>190</v>
      </c>
    </row>
    <row r="38" spans="1:9" ht="15" thickBot="1">
      <c r="A38" s="119" t="s">
        <v>280</v>
      </c>
      <c r="B38" s="119" t="s">
        <v>185</v>
      </c>
      <c r="C38" s="119" t="s">
        <v>281</v>
      </c>
      <c r="D38" s="119" t="s">
        <v>175</v>
      </c>
      <c r="E38" s="120">
        <v>1</v>
      </c>
      <c r="F38" s="121">
        <v>5800</v>
      </c>
      <c r="G38" s="119" t="s">
        <v>272</v>
      </c>
      <c r="H38" s="119" t="s">
        <v>282</v>
      </c>
      <c r="I38" s="119" t="s">
        <v>190</v>
      </c>
    </row>
    <row r="39" spans="1:9" ht="15" thickBot="1">
      <c r="A39" s="119" t="s">
        <v>283</v>
      </c>
      <c r="B39" s="119" t="s">
        <v>180</v>
      </c>
      <c r="C39" s="119" t="s">
        <v>284</v>
      </c>
      <c r="D39" s="119" t="s">
        <v>175</v>
      </c>
      <c r="E39" s="120">
        <v>1</v>
      </c>
      <c r="F39" s="121">
        <v>5900</v>
      </c>
      <c r="G39" s="119" t="s">
        <v>188</v>
      </c>
      <c r="H39" s="119" t="s">
        <v>183</v>
      </c>
      <c r="I39" s="119" t="s">
        <v>190</v>
      </c>
    </row>
    <row r="40" spans="1:9" ht="15" thickBot="1">
      <c r="A40" s="119" t="s">
        <v>285</v>
      </c>
      <c r="B40" s="119" t="s">
        <v>286</v>
      </c>
      <c r="C40" s="119" t="s">
        <v>287</v>
      </c>
      <c r="D40" s="119" t="s">
        <v>175</v>
      </c>
      <c r="E40" s="120">
        <v>1</v>
      </c>
      <c r="F40" s="121">
        <v>8100</v>
      </c>
      <c r="G40" s="119" t="s">
        <v>176</v>
      </c>
      <c r="H40" s="119" t="s">
        <v>177</v>
      </c>
      <c r="I40" s="119" t="s">
        <v>190</v>
      </c>
    </row>
    <row r="41" spans="1:9" ht="15" thickBot="1">
      <c r="A41" s="119" t="s">
        <v>288</v>
      </c>
      <c r="B41" s="119" t="s">
        <v>220</v>
      </c>
      <c r="C41" s="119" t="s">
        <v>289</v>
      </c>
      <c r="D41" s="119" t="s">
        <v>175</v>
      </c>
      <c r="E41" s="120">
        <v>1</v>
      </c>
      <c r="F41" s="121">
        <v>2860</v>
      </c>
      <c r="G41" s="119" t="s">
        <v>247</v>
      </c>
      <c r="H41" s="119" t="s">
        <v>290</v>
      </c>
      <c r="I41" s="119" t="s">
        <v>178</v>
      </c>
    </row>
    <row r="42" spans="1:9" ht="15" thickBot="1">
      <c r="A42" s="119" t="s">
        <v>291</v>
      </c>
      <c r="B42" s="119" t="s">
        <v>192</v>
      </c>
      <c r="C42" s="119" t="s">
        <v>292</v>
      </c>
      <c r="D42" s="119" t="s">
        <v>293</v>
      </c>
      <c r="E42" s="120">
        <v>1</v>
      </c>
      <c r="F42" s="121">
        <v>4055</v>
      </c>
      <c r="G42" s="119" t="s">
        <v>294</v>
      </c>
      <c r="H42" s="119" t="s">
        <v>200</v>
      </c>
      <c r="I42" s="119" t="s">
        <v>178</v>
      </c>
    </row>
    <row r="43" spans="1:9" ht="15" thickBot="1">
      <c r="A43" s="119" t="s">
        <v>295</v>
      </c>
      <c r="B43" s="119" t="s">
        <v>286</v>
      </c>
      <c r="C43" s="119" t="s">
        <v>296</v>
      </c>
      <c r="D43" s="119" t="s">
        <v>175</v>
      </c>
      <c r="E43" s="120">
        <v>1</v>
      </c>
      <c r="F43" s="121">
        <v>14000</v>
      </c>
      <c r="G43" s="119" t="s">
        <v>252</v>
      </c>
      <c r="H43" s="119" t="s">
        <v>253</v>
      </c>
      <c r="I43" s="119" t="s">
        <v>190</v>
      </c>
    </row>
    <row r="44" spans="1:9" ht="15" thickBot="1">
      <c r="A44" s="119" t="s">
        <v>297</v>
      </c>
      <c r="B44" s="119" t="s">
        <v>185</v>
      </c>
      <c r="C44" s="119" t="s">
        <v>298</v>
      </c>
      <c r="D44" s="119" t="s">
        <v>175</v>
      </c>
      <c r="E44" s="120">
        <v>1</v>
      </c>
      <c r="F44" s="121">
        <v>25200</v>
      </c>
      <c r="G44" s="119" t="s">
        <v>247</v>
      </c>
      <c r="H44" s="119" t="s">
        <v>299</v>
      </c>
      <c r="I44" s="119" t="s">
        <v>178</v>
      </c>
    </row>
    <row r="45" spans="1:9" ht="15" thickBot="1">
      <c r="A45" s="119" t="s">
        <v>300</v>
      </c>
      <c r="B45" s="119" t="s">
        <v>192</v>
      </c>
      <c r="C45" s="119" t="s">
        <v>301</v>
      </c>
      <c r="D45" s="119" t="s">
        <v>302</v>
      </c>
      <c r="E45" s="120">
        <v>1</v>
      </c>
      <c r="F45" s="121">
        <v>6998</v>
      </c>
      <c r="G45" s="119" t="s">
        <v>247</v>
      </c>
      <c r="H45" s="119" t="s">
        <v>218</v>
      </c>
      <c r="I45" s="119" t="s">
        <v>178</v>
      </c>
    </row>
    <row r="46" spans="1:9" ht="15" thickBot="1">
      <c r="A46" s="119" t="s">
        <v>303</v>
      </c>
      <c r="B46" s="119" t="s">
        <v>192</v>
      </c>
      <c r="C46" s="119" t="s">
        <v>216</v>
      </c>
      <c r="D46" s="119" t="s">
        <v>217</v>
      </c>
      <c r="E46" s="120">
        <v>1</v>
      </c>
      <c r="F46" s="121">
        <v>6900</v>
      </c>
      <c r="G46" s="119" t="s">
        <v>188</v>
      </c>
      <c r="H46" s="119" t="s">
        <v>218</v>
      </c>
      <c r="I46" s="119" t="s">
        <v>178</v>
      </c>
    </row>
    <row r="47" spans="1:9" ht="15" thickBot="1">
      <c r="A47" s="119" t="s">
        <v>304</v>
      </c>
      <c r="B47" s="119" t="s">
        <v>192</v>
      </c>
      <c r="C47" s="119" t="s">
        <v>175</v>
      </c>
      <c r="D47" s="119" t="s">
        <v>305</v>
      </c>
      <c r="E47" s="120">
        <v>1</v>
      </c>
      <c r="F47" s="121">
        <v>11810</v>
      </c>
      <c r="G47" s="119" t="s">
        <v>306</v>
      </c>
      <c r="H47" s="119" t="s">
        <v>204</v>
      </c>
      <c r="I47" s="119" t="s">
        <v>178</v>
      </c>
    </row>
    <row r="48" spans="1:9" ht="15" thickBot="1">
      <c r="A48" s="119" t="s">
        <v>307</v>
      </c>
      <c r="B48" s="119" t="s">
        <v>308</v>
      </c>
      <c r="C48" s="119" t="s">
        <v>309</v>
      </c>
      <c r="D48" s="119" t="s">
        <v>175</v>
      </c>
      <c r="E48" s="120">
        <v>1</v>
      </c>
      <c r="F48" s="121">
        <v>1390</v>
      </c>
      <c r="G48" s="119" t="s">
        <v>176</v>
      </c>
      <c r="H48" s="119" t="s">
        <v>177</v>
      </c>
      <c r="I48" s="119" t="s">
        <v>190</v>
      </c>
    </row>
    <row r="49" spans="1:9" ht="15" thickBot="1">
      <c r="A49" s="119" t="s">
        <v>310</v>
      </c>
      <c r="B49" s="119" t="s">
        <v>311</v>
      </c>
      <c r="C49" s="119" t="s">
        <v>312</v>
      </c>
      <c r="D49" s="119" t="s">
        <v>313</v>
      </c>
      <c r="E49" s="120">
        <v>1</v>
      </c>
      <c r="F49" s="121">
        <v>27550</v>
      </c>
      <c r="G49" s="119" t="s">
        <v>314</v>
      </c>
      <c r="H49" s="119" t="s">
        <v>200</v>
      </c>
      <c r="I49" s="119" t="s">
        <v>178</v>
      </c>
    </row>
    <row r="50" spans="1:9" ht="15" thickBot="1">
      <c r="A50" s="119" t="s">
        <v>315</v>
      </c>
      <c r="B50" s="119" t="s">
        <v>173</v>
      </c>
      <c r="C50" s="119" t="s">
        <v>174</v>
      </c>
      <c r="D50" s="119" t="s">
        <v>175</v>
      </c>
      <c r="E50" s="120">
        <v>1</v>
      </c>
      <c r="F50" s="121">
        <v>1780</v>
      </c>
      <c r="G50" s="119" t="s">
        <v>176</v>
      </c>
      <c r="H50" s="119" t="s">
        <v>177</v>
      </c>
      <c r="I50" s="119" t="s">
        <v>190</v>
      </c>
    </row>
    <row r="51" spans="1:9" ht="15" thickBot="1">
      <c r="A51" s="119" t="s">
        <v>316</v>
      </c>
      <c r="B51" s="119" t="s">
        <v>173</v>
      </c>
      <c r="C51" s="119" t="s">
        <v>174</v>
      </c>
      <c r="D51" s="119" t="s">
        <v>175</v>
      </c>
      <c r="E51" s="120">
        <v>1</v>
      </c>
      <c r="F51" s="121">
        <v>1780</v>
      </c>
      <c r="G51" s="119" t="s">
        <v>176</v>
      </c>
      <c r="H51" s="119" t="s">
        <v>177</v>
      </c>
      <c r="I51" s="119" t="s">
        <v>178</v>
      </c>
    </row>
    <row r="52" spans="1:9" ht="15" thickBot="1">
      <c r="A52" s="119" t="s">
        <v>317</v>
      </c>
      <c r="B52" s="119" t="s">
        <v>245</v>
      </c>
      <c r="C52" s="119" t="s">
        <v>246</v>
      </c>
      <c r="D52" s="119" t="s">
        <v>175</v>
      </c>
      <c r="E52" s="120">
        <v>1</v>
      </c>
      <c r="F52" s="121">
        <v>880</v>
      </c>
      <c r="G52" s="119" t="s">
        <v>247</v>
      </c>
      <c r="H52" s="119" t="s">
        <v>200</v>
      </c>
      <c r="I52" s="119" t="s">
        <v>190</v>
      </c>
    </row>
    <row r="53" spans="1:9" ht="15" thickBot="1">
      <c r="A53" s="119" t="s">
        <v>318</v>
      </c>
      <c r="B53" s="119" t="s">
        <v>245</v>
      </c>
      <c r="C53" s="119" t="s">
        <v>246</v>
      </c>
      <c r="D53" s="119" t="s">
        <v>175</v>
      </c>
      <c r="E53" s="120">
        <v>1</v>
      </c>
      <c r="F53" s="121">
        <v>880</v>
      </c>
      <c r="G53" s="119" t="s">
        <v>247</v>
      </c>
      <c r="H53" s="119" t="s">
        <v>200</v>
      </c>
      <c r="I53" s="119" t="s">
        <v>190</v>
      </c>
    </row>
    <row r="54" spans="1:9" ht="15" thickBot="1">
      <c r="A54" s="119" t="s">
        <v>319</v>
      </c>
      <c r="B54" s="119" t="s">
        <v>245</v>
      </c>
      <c r="C54" s="119" t="s">
        <v>246</v>
      </c>
      <c r="D54" s="119" t="s">
        <v>175</v>
      </c>
      <c r="E54" s="120">
        <v>1</v>
      </c>
      <c r="F54" s="121">
        <v>880</v>
      </c>
      <c r="G54" s="119" t="s">
        <v>247</v>
      </c>
      <c r="H54" s="119" t="s">
        <v>200</v>
      </c>
      <c r="I54" s="119" t="s">
        <v>190</v>
      </c>
    </row>
    <row r="55" spans="1:9" ht="15" thickBot="1">
      <c r="A55" s="119" t="s">
        <v>320</v>
      </c>
      <c r="B55" s="119" t="s">
        <v>321</v>
      </c>
      <c r="C55" s="119" t="s">
        <v>322</v>
      </c>
      <c r="D55" s="119" t="s">
        <v>175</v>
      </c>
      <c r="E55" s="120">
        <v>1</v>
      </c>
      <c r="F55" s="121">
        <v>1480</v>
      </c>
      <c r="G55" s="119" t="s">
        <v>176</v>
      </c>
      <c r="H55" s="119" t="s">
        <v>323</v>
      </c>
      <c r="I55" s="119" t="s">
        <v>178</v>
      </c>
    </row>
    <row r="56" spans="1:9" ht="15" thickBot="1">
      <c r="A56" s="119" t="s">
        <v>324</v>
      </c>
      <c r="B56" s="119" t="s">
        <v>321</v>
      </c>
      <c r="C56" s="119" t="s">
        <v>325</v>
      </c>
      <c r="D56" s="119" t="s">
        <v>175</v>
      </c>
      <c r="E56" s="120">
        <v>1</v>
      </c>
      <c r="F56" s="121">
        <v>2880</v>
      </c>
      <c r="G56" s="119" t="s">
        <v>247</v>
      </c>
      <c r="H56" s="119" t="s">
        <v>299</v>
      </c>
      <c r="I56" s="119" t="s">
        <v>190</v>
      </c>
    </row>
    <row r="57" spans="1:9" ht="15" thickBot="1">
      <c r="A57" s="119" t="s">
        <v>326</v>
      </c>
      <c r="B57" s="119" t="s">
        <v>245</v>
      </c>
      <c r="C57" s="119" t="s">
        <v>246</v>
      </c>
      <c r="D57" s="119" t="s">
        <v>175</v>
      </c>
      <c r="E57" s="120">
        <v>1</v>
      </c>
      <c r="F57" s="121">
        <v>880</v>
      </c>
      <c r="G57" s="119" t="s">
        <v>247</v>
      </c>
      <c r="H57" s="119" t="s">
        <v>200</v>
      </c>
      <c r="I57" s="119" t="s">
        <v>190</v>
      </c>
    </row>
    <row r="58" spans="1:9" ht="15" thickBot="1">
      <c r="A58" s="119" t="s">
        <v>327</v>
      </c>
      <c r="B58" s="119" t="s">
        <v>245</v>
      </c>
      <c r="C58" s="119" t="s">
        <v>246</v>
      </c>
      <c r="D58" s="119" t="s">
        <v>175</v>
      </c>
      <c r="E58" s="120">
        <v>1</v>
      </c>
      <c r="F58" s="121">
        <v>880</v>
      </c>
      <c r="G58" s="119" t="s">
        <v>247</v>
      </c>
      <c r="H58" s="119" t="s">
        <v>200</v>
      </c>
      <c r="I58" s="119" t="s">
        <v>190</v>
      </c>
    </row>
    <row r="59" spans="1:9" ht="15" thickBot="1">
      <c r="A59" s="119" t="s">
        <v>328</v>
      </c>
      <c r="B59" s="119" t="s">
        <v>245</v>
      </c>
      <c r="C59" s="119" t="s">
        <v>246</v>
      </c>
      <c r="D59" s="119" t="s">
        <v>175</v>
      </c>
      <c r="E59" s="120">
        <v>1</v>
      </c>
      <c r="F59" s="121">
        <v>880</v>
      </c>
      <c r="G59" s="119" t="s">
        <v>247</v>
      </c>
      <c r="H59" s="119" t="s">
        <v>200</v>
      </c>
      <c r="I59" s="119" t="s">
        <v>190</v>
      </c>
    </row>
    <row r="60" spans="1:9" ht="15" thickBot="1">
      <c r="A60" s="119" t="s">
        <v>329</v>
      </c>
      <c r="B60" s="119" t="s">
        <v>330</v>
      </c>
      <c r="C60" s="119" t="s">
        <v>331</v>
      </c>
      <c r="D60" s="119" t="s">
        <v>175</v>
      </c>
      <c r="E60" s="120">
        <v>1</v>
      </c>
      <c r="F60" s="121">
        <v>850</v>
      </c>
      <c r="G60" s="119" t="s">
        <v>306</v>
      </c>
      <c r="H60" s="119" t="s">
        <v>332</v>
      </c>
      <c r="I60" s="119" t="s">
        <v>178</v>
      </c>
    </row>
    <row r="61" spans="1:9" ht="15" thickBot="1">
      <c r="A61" s="119" t="s">
        <v>333</v>
      </c>
      <c r="B61" s="119" t="s">
        <v>334</v>
      </c>
      <c r="C61" s="119" t="s">
        <v>335</v>
      </c>
      <c r="D61" s="119" t="s">
        <v>175</v>
      </c>
      <c r="E61" s="120">
        <v>1</v>
      </c>
      <c r="F61" s="121">
        <v>2750</v>
      </c>
      <c r="G61" s="119" t="s">
        <v>314</v>
      </c>
      <c r="H61" s="119" t="s">
        <v>200</v>
      </c>
      <c r="I61" s="119" t="s">
        <v>178</v>
      </c>
    </row>
    <row r="62" spans="1:9" ht="15" thickBot="1">
      <c r="A62" s="119" t="s">
        <v>336</v>
      </c>
      <c r="B62" s="119" t="s">
        <v>245</v>
      </c>
      <c r="C62" s="119" t="s">
        <v>246</v>
      </c>
      <c r="D62" s="119" t="s">
        <v>175</v>
      </c>
      <c r="E62" s="120">
        <v>1</v>
      </c>
      <c r="F62" s="121">
        <v>880</v>
      </c>
      <c r="G62" s="119" t="s">
        <v>247</v>
      </c>
      <c r="H62" s="119" t="s">
        <v>200</v>
      </c>
      <c r="I62" s="119" t="s">
        <v>190</v>
      </c>
    </row>
    <row r="63" spans="1:9" ht="15" thickBot="1">
      <c r="A63" s="119" t="s">
        <v>337</v>
      </c>
      <c r="B63" s="119" t="s">
        <v>245</v>
      </c>
      <c r="C63" s="119" t="s">
        <v>338</v>
      </c>
      <c r="D63" s="119" t="s">
        <v>217</v>
      </c>
      <c r="E63" s="120">
        <v>1</v>
      </c>
      <c r="F63" s="121">
        <v>875</v>
      </c>
      <c r="G63" s="119" t="s">
        <v>339</v>
      </c>
      <c r="H63" s="119" t="s">
        <v>260</v>
      </c>
      <c r="I63" s="119" t="s">
        <v>190</v>
      </c>
    </row>
    <row r="64" spans="1:9" ht="15" thickBot="1">
      <c r="A64" s="119" t="s">
        <v>340</v>
      </c>
      <c r="B64" s="119" t="s">
        <v>245</v>
      </c>
      <c r="C64" s="119" t="s">
        <v>246</v>
      </c>
      <c r="D64" s="119" t="s">
        <v>175</v>
      </c>
      <c r="E64" s="120">
        <v>1</v>
      </c>
      <c r="F64" s="121">
        <v>880</v>
      </c>
      <c r="G64" s="119" t="s">
        <v>247</v>
      </c>
      <c r="H64" s="119" t="s">
        <v>200</v>
      </c>
      <c r="I64" s="119" t="s">
        <v>190</v>
      </c>
    </row>
    <row r="65" spans="1:9" ht="15" thickBot="1">
      <c r="A65" s="119" t="s">
        <v>341</v>
      </c>
      <c r="B65" s="119" t="s">
        <v>173</v>
      </c>
      <c r="C65" s="119" t="s">
        <v>174</v>
      </c>
      <c r="D65" s="119" t="s">
        <v>175</v>
      </c>
      <c r="E65" s="120">
        <v>1</v>
      </c>
      <c r="F65" s="121">
        <v>1780</v>
      </c>
      <c r="G65" s="119" t="s">
        <v>176</v>
      </c>
      <c r="H65" s="119" t="s">
        <v>177</v>
      </c>
      <c r="I65" s="119" t="s">
        <v>178</v>
      </c>
    </row>
    <row r="66" spans="1:9" ht="15" thickBot="1">
      <c r="A66" s="119" t="s">
        <v>342</v>
      </c>
      <c r="B66" s="119" t="s">
        <v>245</v>
      </c>
      <c r="C66" s="119" t="s">
        <v>246</v>
      </c>
      <c r="D66" s="119" t="s">
        <v>175</v>
      </c>
      <c r="E66" s="120">
        <v>1</v>
      </c>
      <c r="F66" s="121">
        <v>880</v>
      </c>
      <c r="G66" s="119" t="s">
        <v>247</v>
      </c>
      <c r="H66" s="119" t="s">
        <v>200</v>
      </c>
      <c r="I66" s="119" t="s">
        <v>190</v>
      </c>
    </row>
    <row r="67" spans="1:9" ht="15" thickBot="1">
      <c r="A67" s="119" t="s">
        <v>343</v>
      </c>
      <c r="B67" s="119" t="s">
        <v>173</v>
      </c>
      <c r="C67" s="119" t="s">
        <v>174</v>
      </c>
      <c r="D67" s="119" t="s">
        <v>175</v>
      </c>
      <c r="E67" s="120">
        <v>1</v>
      </c>
      <c r="F67" s="121">
        <v>1780</v>
      </c>
      <c r="G67" s="119" t="s">
        <v>176</v>
      </c>
      <c r="H67" s="119" t="s">
        <v>177</v>
      </c>
      <c r="I67" s="119" t="s">
        <v>178</v>
      </c>
    </row>
    <row r="68" spans="1:9" ht="15" thickBot="1">
      <c r="A68" s="119" t="s">
        <v>344</v>
      </c>
      <c r="B68" s="119" t="s">
        <v>321</v>
      </c>
      <c r="C68" s="119" t="s">
        <v>345</v>
      </c>
      <c r="D68" s="119" t="s">
        <v>175</v>
      </c>
      <c r="E68" s="120">
        <v>1</v>
      </c>
      <c r="F68" s="121">
        <v>1080</v>
      </c>
      <c r="G68" s="119" t="s">
        <v>314</v>
      </c>
      <c r="H68" s="119" t="s">
        <v>200</v>
      </c>
      <c r="I68" s="119" t="s">
        <v>178</v>
      </c>
    </row>
    <row r="69" spans="1:9" ht="15" thickBot="1">
      <c r="A69" s="119" t="s">
        <v>346</v>
      </c>
      <c r="B69" s="119" t="s">
        <v>173</v>
      </c>
      <c r="C69" s="119" t="s">
        <v>174</v>
      </c>
      <c r="D69" s="119" t="s">
        <v>175</v>
      </c>
      <c r="E69" s="120">
        <v>1</v>
      </c>
      <c r="F69" s="121">
        <v>1780</v>
      </c>
      <c r="G69" s="119" t="s">
        <v>176</v>
      </c>
      <c r="H69" s="119" t="s">
        <v>177</v>
      </c>
      <c r="I69" s="119" t="s">
        <v>178</v>
      </c>
    </row>
    <row r="70" spans="1:9" ht="15" thickBot="1">
      <c r="A70" s="119" t="s">
        <v>347</v>
      </c>
      <c r="B70" s="119" t="s">
        <v>245</v>
      </c>
      <c r="C70" s="119" t="s">
        <v>348</v>
      </c>
      <c r="D70" s="119" t="s">
        <v>211</v>
      </c>
      <c r="E70" s="120">
        <v>1</v>
      </c>
      <c r="F70" s="121">
        <v>800</v>
      </c>
      <c r="G70" s="119" t="s">
        <v>212</v>
      </c>
      <c r="H70" s="119" t="s">
        <v>213</v>
      </c>
      <c r="I70" s="119" t="s">
        <v>190</v>
      </c>
    </row>
    <row r="71" spans="1:9" ht="15" thickBot="1">
      <c r="A71" s="119" t="s">
        <v>349</v>
      </c>
      <c r="B71" s="119" t="s">
        <v>245</v>
      </c>
      <c r="C71" s="119" t="s">
        <v>246</v>
      </c>
      <c r="D71" s="119" t="s">
        <v>175</v>
      </c>
      <c r="E71" s="120">
        <v>1</v>
      </c>
      <c r="F71" s="121">
        <v>880</v>
      </c>
      <c r="G71" s="119" t="s">
        <v>247</v>
      </c>
      <c r="H71" s="119" t="s">
        <v>200</v>
      </c>
      <c r="I71" s="119" t="s">
        <v>190</v>
      </c>
    </row>
    <row r="72" spans="1:9" ht="15" thickBot="1">
      <c r="A72" s="119" t="s">
        <v>350</v>
      </c>
      <c r="B72" s="119" t="s">
        <v>245</v>
      </c>
      <c r="C72" s="119" t="s">
        <v>348</v>
      </c>
      <c r="D72" s="119" t="s">
        <v>351</v>
      </c>
      <c r="E72" s="120">
        <v>1</v>
      </c>
      <c r="F72" s="121">
        <v>1000</v>
      </c>
      <c r="G72" s="119" t="s">
        <v>247</v>
      </c>
      <c r="H72" s="119" t="s">
        <v>243</v>
      </c>
      <c r="I72" s="119" t="s">
        <v>190</v>
      </c>
    </row>
    <row r="73" spans="1:9" ht="15" thickBot="1">
      <c r="A73" s="119" t="s">
        <v>352</v>
      </c>
      <c r="B73" s="119" t="s">
        <v>173</v>
      </c>
      <c r="C73" s="119" t="s">
        <v>174</v>
      </c>
      <c r="D73" s="119" t="s">
        <v>175</v>
      </c>
      <c r="E73" s="120">
        <v>1</v>
      </c>
      <c r="F73" s="121">
        <v>1780</v>
      </c>
      <c r="G73" s="119" t="s">
        <v>176</v>
      </c>
      <c r="H73" s="119" t="s">
        <v>177</v>
      </c>
      <c r="I73" s="119" t="s">
        <v>178</v>
      </c>
    </row>
    <row r="74" spans="1:9" ht="15" thickBot="1">
      <c r="A74" s="119" t="s">
        <v>353</v>
      </c>
      <c r="B74" s="119" t="s">
        <v>321</v>
      </c>
      <c r="C74" s="119" t="s">
        <v>345</v>
      </c>
      <c r="D74" s="119" t="s">
        <v>175</v>
      </c>
      <c r="E74" s="120">
        <v>1</v>
      </c>
      <c r="F74" s="121">
        <v>1080</v>
      </c>
      <c r="G74" s="119" t="s">
        <v>314</v>
      </c>
      <c r="H74" s="119" t="s">
        <v>200</v>
      </c>
      <c r="I74" s="119" t="s">
        <v>178</v>
      </c>
    </row>
    <row r="75" spans="1:9" ht="15" thickBot="1">
      <c r="A75" s="119" t="s">
        <v>354</v>
      </c>
      <c r="B75" s="119" t="s">
        <v>173</v>
      </c>
      <c r="C75" s="119" t="s">
        <v>174</v>
      </c>
      <c r="D75" s="119" t="s">
        <v>175</v>
      </c>
      <c r="E75" s="120">
        <v>1</v>
      </c>
      <c r="F75" s="121">
        <v>1780</v>
      </c>
      <c r="G75" s="119" t="s">
        <v>176</v>
      </c>
      <c r="H75" s="119" t="s">
        <v>177</v>
      </c>
      <c r="I75" s="119" t="s">
        <v>178</v>
      </c>
    </row>
    <row r="76" spans="1:9" ht="15" thickBot="1">
      <c r="A76" s="119" t="s">
        <v>355</v>
      </c>
      <c r="B76" s="119" t="s">
        <v>173</v>
      </c>
      <c r="C76" s="119" t="s">
        <v>174</v>
      </c>
      <c r="D76" s="119" t="s">
        <v>175</v>
      </c>
      <c r="E76" s="120">
        <v>1</v>
      </c>
      <c r="F76" s="121">
        <v>1780</v>
      </c>
      <c r="G76" s="119" t="s">
        <v>176</v>
      </c>
      <c r="H76" s="119" t="s">
        <v>177</v>
      </c>
      <c r="I76" s="119" t="s">
        <v>178</v>
      </c>
    </row>
    <row r="77" spans="1:9" ht="15" thickBot="1">
      <c r="A77" s="119" t="s">
        <v>356</v>
      </c>
      <c r="B77" s="119" t="s">
        <v>321</v>
      </c>
      <c r="C77" s="119" t="s">
        <v>322</v>
      </c>
      <c r="D77" s="119" t="s">
        <v>175</v>
      </c>
      <c r="E77" s="120">
        <v>1</v>
      </c>
      <c r="F77" s="121">
        <v>1450</v>
      </c>
      <c r="G77" s="119" t="s">
        <v>176</v>
      </c>
      <c r="H77" s="119" t="s">
        <v>357</v>
      </c>
      <c r="I77" s="119" t="s">
        <v>190</v>
      </c>
    </row>
    <row r="78" spans="1:9" ht="15" thickBot="1">
      <c r="A78" s="119" t="s">
        <v>358</v>
      </c>
      <c r="B78" s="119" t="s">
        <v>173</v>
      </c>
      <c r="C78" s="119" t="s">
        <v>174</v>
      </c>
      <c r="D78" s="119" t="s">
        <v>175</v>
      </c>
      <c r="E78" s="120">
        <v>1</v>
      </c>
      <c r="F78" s="121">
        <v>1780</v>
      </c>
      <c r="G78" s="119" t="s">
        <v>176</v>
      </c>
      <c r="H78" s="119" t="s">
        <v>177</v>
      </c>
      <c r="I78" s="119" t="s">
        <v>178</v>
      </c>
    </row>
    <row r="79" spans="1:9" ht="15" thickBot="1">
      <c r="A79" s="119" t="s">
        <v>359</v>
      </c>
      <c r="B79" s="119" t="s">
        <v>321</v>
      </c>
      <c r="C79" s="119" t="s">
        <v>345</v>
      </c>
      <c r="D79" s="119" t="s">
        <v>175</v>
      </c>
      <c r="E79" s="120">
        <v>1</v>
      </c>
      <c r="F79" s="121">
        <v>1080</v>
      </c>
      <c r="G79" s="119" t="s">
        <v>314</v>
      </c>
      <c r="H79" s="119" t="s">
        <v>200</v>
      </c>
      <c r="I79" s="119" t="s">
        <v>178</v>
      </c>
    </row>
    <row r="80" spans="1:9" ht="15" thickBot="1">
      <c r="A80" s="119" t="s">
        <v>360</v>
      </c>
      <c r="B80" s="119" t="s">
        <v>245</v>
      </c>
      <c r="C80" s="119" t="s">
        <v>348</v>
      </c>
      <c r="D80" s="119" t="s">
        <v>351</v>
      </c>
      <c r="E80" s="120">
        <v>1</v>
      </c>
      <c r="F80" s="121">
        <v>1000</v>
      </c>
      <c r="G80" s="119" t="s">
        <v>247</v>
      </c>
      <c r="H80" s="119" t="s">
        <v>243</v>
      </c>
      <c r="I80" s="119" t="s">
        <v>190</v>
      </c>
    </row>
    <row r="81" spans="1:9" ht="15" thickBot="1">
      <c r="A81" s="119" t="s">
        <v>361</v>
      </c>
      <c r="B81" s="119" t="s">
        <v>362</v>
      </c>
      <c r="C81" s="119" t="s">
        <v>363</v>
      </c>
      <c r="D81" s="119" t="s">
        <v>175</v>
      </c>
      <c r="E81" s="120">
        <v>1</v>
      </c>
      <c r="F81" s="121">
        <v>850</v>
      </c>
      <c r="G81" s="119" t="s">
        <v>247</v>
      </c>
      <c r="H81" s="119" t="s">
        <v>364</v>
      </c>
      <c r="I81" s="119" t="s">
        <v>178</v>
      </c>
    </row>
    <row r="82" spans="1:9" ht="15" thickBot="1">
      <c r="A82" s="119" t="s">
        <v>365</v>
      </c>
      <c r="B82" s="119" t="s">
        <v>334</v>
      </c>
      <c r="C82" s="119" t="s">
        <v>366</v>
      </c>
      <c r="D82" s="119" t="s">
        <v>175</v>
      </c>
      <c r="E82" s="120">
        <v>1</v>
      </c>
      <c r="F82" s="121">
        <v>2330</v>
      </c>
      <c r="G82" s="119" t="s">
        <v>367</v>
      </c>
      <c r="H82" s="119" t="s">
        <v>332</v>
      </c>
      <c r="I82" s="119" t="s">
        <v>190</v>
      </c>
    </row>
    <row r="83" spans="1:9" ht="15" thickBot="1">
      <c r="A83" s="119" t="s">
        <v>368</v>
      </c>
      <c r="B83" s="119" t="s">
        <v>369</v>
      </c>
      <c r="C83" s="119" t="s">
        <v>370</v>
      </c>
      <c r="D83" s="119" t="s">
        <v>371</v>
      </c>
      <c r="E83" s="120">
        <v>1</v>
      </c>
      <c r="F83" s="121">
        <v>10000</v>
      </c>
      <c r="G83" s="119" t="s">
        <v>314</v>
      </c>
      <c r="H83" s="119" t="s">
        <v>372</v>
      </c>
      <c r="I83" s="119" t="s">
        <v>178</v>
      </c>
    </row>
    <row r="84" spans="1:9" ht="15" thickBot="1">
      <c r="A84" s="119" t="s">
        <v>373</v>
      </c>
      <c r="B84" s="119" t="s">
        <v>245</v>
      </c>
      <c r="C84" s="119" t="s">
        <v>338</v>
      </c>
      <c r="D84" s="119" t="s">
        <v>217</v>
      </c>
      <c r="E84" s="120">
        <v>1</v>
      </c>
      <c r="F84" s="121">
        <v>875</v>
      </c>
      <c r="G84" s="119" t="s">
        <v>339</v>
      </c>
      <c r="H84" s="119" t="s">
        <v>260</v>
      </c>
      <c r="I84" s="119" t="s">
        <v>190</v>
      </c>
    </row>
    <row r="85" spans="1:9" ht="15" thickBot="1">
      <c r="A85" s="119" t="s">
        <v>374</v>
      </c>
      <c r="B85" s="119" t="s">
        <v>245</v>
      </c>
      <c r="C85" s="119" t="s">
        <v>246</v>
      </c>
      <c r="D85" s="119" t="s">
        <v>175</v>
      </c>
      <c r="E85" s="120">
        <v>1</v>
      </c>
      <c r="F85" s="121">
        <v>880</v>
      </c>
      <c r="G85" s="119" t="s">
        <v>247</v>
      </c>
      <c r="H85" s="119" t="s">
        <v>200</v>
      </c>
      <c r="I85" s="119" t="s">
        <v>190</v>
      </c>
    </row>
    <row r="86" spans="1:9" ht="15" thickBot="1">
      <c r="A86" s="119" t="s">
        <v>375</v>
      </c>
      <c r="B86" s="119" t="s">
        <v>192</v>
      </c>
      <c r="C86" s="119" t="s">
        <v>376</v>
      </c>
      <c r="D86" s="119" t="s">
        <v>377</v>
      </c>
      <c r="E86" s="120">
        <v>1</v>
      </c>
      <c r="F86" s="121">
        <v>3500</v>
      </c>
      <c r="G86" s="119" t="s">
        <v>378</v>
      </c>
      <c r="H86" s="119" t="s">
        <v>177</v>
      </c>
      <c r="I86" s="119" t="s">
        <v>178</v>
      </c>
    </row>
    <row r="87" spans="1:9" ht="15" thickBot="1">
      <c r="A87" s="119" t="s">
        <v>379</v>
      </c>
      <c r="B87" s="119" t="s">
        <v>380</v>
      </c>
      <c r="C87" s="119" t="s">
        <v>381</v>
      </c>
      <c r="D87" s="119" t="s">
        <v>382</v>
      </c>
      <c r="E87" s="120">
        <v>1</v>
      </c>
      <c r="F87" s="121">
        <v>800</v>
      </c>
      <c r="G87" s="119" t="s">
        <v>247</v>
      </c>
      <c r="H87" s="119" t="s">
        <v>383</v>
      </c>
      <c r="I87" s="119" t="s">
        <v>190</v>
      </c>
    </row>
    <row r="88" spans="1:9" ht="15" thickBot="1">
      <c r="A88" s="119" t="s">
        <v>384</v>
      </c>
      <c r="B88" s="119" t="s">
        <v>192</v>
      </c>
      <c r="C88" s="119" t="s">
        <v>206</v>
      </c>
      <c r="D88" s="119" t="s">
        <v>207</v>
      </c>
      <c r="E88" s="120">
        <v>1</v>
      </c>
      <c r="F88" s="121">
        <v>4200</v>
      </c>
      <c r="G88" s="119" t="s">
        <v>176</v>
      </c>
      <c r="H88" s="119" t="s">
        <v>177</v>
      </c>
      <c r="I88" s="119" t="s">
        <v>178</v>
      </c>
    </row>
    <row r="89" spans="1:9" ht="15" thickBot="1">
      <c r="A89" s="119" t="s">
        <v>385</v>
      </c>
      <c r="B89" s="119" t="s">
        <v>386</v>
      </c>
      <c r="C89" s="119" t="s">
        <v>387</v>
      </c>
      <c r="D89" s="119" t="s">
        <v>175</v>
      </c>
      <c r="E89" s="120">
        <v>1</v>
      </c>
      <c r="F89" s="121">
        <v>2700</v>
      </c>
      <c r="G89" s="119" t="s">
        <v>306</v>
      </c>
      <c r="H89" s="119" t="s">
        <v>213</v>
      </c>
      <c r="I89" s="119" t="s">
        <v>178</v>
      </c>
    </row>
    <row r="90" spans="1:9" ht="15" thickBot="1">
      <c r="A90" s="119" t="s">
        <v>388</v>
      </c>
      <c r="B90" s="119" t="s">
        <v>192</v>
      </c>
      <c r="C90" s="119" t="s">
        <v>292</v>
      </c>
      <c r="D90" s="119" t="s">
        <v>293</v>
      </c>
      <c r="E90" s="120">
        <v>1</v>
      </c>
      <c r="F90" s="121">
        <v>4055</v>
      </c>
      <c r="G90" s="119" t="s">
        <v>294</v>
      </c>
      <c r="H90" s="119" t="s">
        <v>200</v>
      </c>
      <c r="I90" s="119" t="s">
        <v>178</v>
      </c>
    </row>
    <row r="91" spans="1:9" ht="15" thickBot="1">
      <c r="A91" s="119" t="s">
        <v>389</v>
      </c>
      <c r="B91" s="119" t="s">
        <v>192</v>
      </c>
      <c r="C91" s="119" t="s">
        <v>390</v>
      </c>
      <c r="D91" s="119" t="s">
        <v>175</v>
      </c>
      <c r="E91" s="120">
        <v>1</v>
      </c>
      <c r="F91" s="121">
        <v>2499</v>
      </c>
      <c r="G91" s="119" t="s">
        <v>391</v>
      </c>
      <c r="H91" s="119" t="s">
        <v>392</v>
      </c>
      <c r="I91" s="119" t="s">
        <v>178</v>
      </c>
    </row>
    <row r="92" spans="1:9" ht="15" thickBot="1">
      <c r="A92" s="119" t="s">
        <v>393</v>
      </c>
      <c r="B92" s="119" t="s">
        <v>185</v>
      </c>
      <c r="C92" s="119" t="s">
        <v>394</v>
      </c>
      <c r="D92" s="119" t="s">
        <v>395</v>
      </c>
      <c r="E92" s="120">
        <v>1</v>
      </c>
      <c r="F92" s="121">
        <v>7465</v>
      </c>
      <c r="G92" s="119" t="s">
        <v>222</v>
      </c>
      <c r="H92" s="119" t="s">
        <v>396</v>
      </c>
      <c r="I92" s="119" t="s">
        <v>178</v>
      </c>
    </row>
    <row r="93" spans="1:9" ht="15" thickBot="1">
      <c r="A93" s="119" t="s">
        <v>397</v>
      </c>
      <c r="B93" s="119" t="s">
        <v>192</v>
      </c>
      <c r="C93" s="119" t="s">
        <v>292</v>
      </c>
      <c r="D93" s="119" t="s">
        <v>293</v>
      </c>
      <c r="E93" s="120">
        <v>1</v>
      </c>
      <c r="F93" s="121">
        <v>4055</v>
      </c>
      <c r="G93" s="119" t="s">
        <v>294</v>
      </c>
      <c r="H93" s="119" t="s">
        <v>200</v>
      </c>
      <c r="I93" s="119" t="s">
        <v>178</v>
      </c>
    </row>
    <row r="94" spans="1:9" ht="15" thickBot="1">
      <c r="A94" s="119" t="s">
        <v>398</v>
      </c>
      <c r="B94" s="119" t="s">
        <v>399</v>
      </c>
      <c r="C94" s="119" t="s">
        <v>400</v>
      </c>
      <c r="D94" s="119" t="s">
        <v>175</v>
      </c>
      <c r="E94" s="120">
        <v>1</v>
      </c>
      <c r="F94" s="121">
        <v>10900</v>
      </c>
      <c r="G94" s="119" t="s">
        <v>314</v>
      </c>
      <c r="H94" s="119" t="s">
        <v>200</v>
      </c>
      <c r="I94" s="119" t="s">
        <v>178</v>
      </c>
    </row>
    <row r="95" spans="1:9" ht="15" thickBot="1">
      <c r="A95" s="119" t="s">
        <v>401</v>
      </c>
      <c r="B95" s="119" t="s">
        <v>192</v>
      </c>
      <c r="C95" s="119" t="s">
        <v>216</v>
      </c>
      <c r="D95" s="119" t="s">
        <v>217</v>
      </c>
      <c r="E95" s="120">
        <v>1</v>
      </c>
      <c r="F95" s="121">
        <v>6900</v>
      </c>
      <c r="G95" s="119" t="s">
        <v>188</v>
      </c>
      <c r="H95" s="119" t="s">
        <v>218</v>
      </c>
      <c r="I95" s="119" t="s">
        <v>178</v>
      </c>
    </row>
    <row r="96" spans="1:9" ht="15" thickBot="1">
      <c r="A96" s="119" t="s">
        <v>402</v>
      </c>
      <c r="B96" s="119" t="s">
        <v>192</v>
      </c>
      <c r="C96" s="119" t="s">
        <v>216</v>
      </c>
      <c r="D96" s="119" t="s">
        <v>217</v>
      </c>
      <c r="E96" s="120">
        <v>1</v>
      </c>
      <c r="F96" s="121">
        <v>6900</v>
      </c>
      <c r="G96" s="119" t="s">
        <v>188</v>
      </c>
      <c r="H96" s="119" t="s">
        <v>218</v>
      </c>
      <c r="I96" s="119" t="s">
        <v>178</v>
      </c>
    </row>
    <row r="97" spans="1:9" ht="15" thickBot="1">
      <c r="A97" s="119" t="s">
        <v>403</v>
      </c>
      <c r="B97" s="119" t="s">
        <v>404</v>
      </c>
      <c r="C97" s="119" t="s">
        <v>405</v>
      </c>
      <c r="D97" s="119" t="s">
        <v>175</v>
      </c>
      <c r="E97" s="120">
        <v>1</v>
      </c>
      <c r="F97" s="121">
        <v>800</v>
      </c>
      <c r="G97" s="119" t="s">
        <v>247</v>
      </c>
      <c r="H97" s="119" t="s">
        <v>299</v>
      </c>
      <c r="I97" s="119" t="s">
        <v>190</v>
      </c>
    </row>
    <row r="98" spans="1:9" ht="15" thickBot="1">
      <c r="A98" s="119" t="s">
        <v>406</v>
      </c>
      <c r="B98" s="119" t="s">
        <v>245</v>
      </c>
      <c r="C98" s="119" t="s">
        <v>246</v>
      </c>
      <c r="D98" s="119" t="s">
        <v>175</v>
      </c>
      <c r="E98" s="120">
        <v>1</v>
      </c>
      <c r="F98" s="121">
        <v>880</v>
      </c>
      <c r="G98" s="119" t="s">
        <v>247</v>
      </c>
      <c r="H98" s="119" t="s">
        <v>200</v>
      </c>
      <c r="I98" s="119" t="s">
        <v>178</v>
      </c>
    </row>
    <row r="99" spans="1:9" ht="15" thickBot="1">
      <c r="A99" s="119" t="s">
        <v>407</v>
      </c>
      <c r="B99" s="119" t="s">
        <v>192</v>
      </c>
      <c r="C99" s="119" t="s">
        <v>206</v>
      </c>
      <c r="D99" s="119" t="s">
        <v>207</v>
      </c>
      <c r="E99" s="120">
        <v>1</v>
      </c>
      <c r="F99" s="121">
        <v>4200</v>
      </c>
      <c r="G99" s="119" t="s">
        <v>176</v>
      </c>
      <c r="H99" s="119" t="s">
        <v>177</v>
      </c>
      <c r="I99" s="119" t="s">
        <v>178</v>
      </c>
    </row>
    <row r="100" spans="1:9" ht="15" thickBot="1">
      <c r="A100" s="119" t="s">
        <v>408</v>
      </c>
      <c r="B100" s="119" t="s">
        <v>185</v>
      </c>
      <c r="C100" s="119" t="s">
        <v>227</v>
      </c>
      <c r="D100" s="119" t="s">
        <v>228</v>
      </c>
      <c r="E100" s="120">
        <v>1</v>
      </c>
      <c r="F100" s="121">
        <v>5348</v>
      </c>
      <c r="G100" s="119" t="s">
        <v>237</v>
      </c>
      <c r="H100" s="119" t="s">
        <v>200</v>
      </c>
      <c r="I100" s="119" t="s">
        <v>178</v>
      </c>
    </row>
    <row r="101" spans="1:9" ht="15" thickBot="1">
      <c r="A101" s="119" t="s">
        <v>409</v>
      </c>
      <c r="B101" s="119" t="s">
        <v>185</v>
      </c>
      <c r="C101" s="119" t="s">
        <v>227</v>
      </c>
      <c r="D101" s="119" t="s">
        <v>228</v>
      </c>
      <c r="E101" s="120">
        <v>1</v>
      </c>
      <c r="F101" s="121">
        <v>5348</v>
      </c>
      <c r="G101" s="119" t="s">
        <v>237</v>
      </c>
      <c r="H101" s="119" t="s">
        <v>200</v>
      </c>
      <c r="I101" s="119" t="s">
        <v>178</v>
      </c>
    </row>
    <row r="102" spans="1:9" ht="15" thickBot="1">
      <c r="A102" s="119" t="s">
        <v>410</v>
      </c>
      <c r="B102" s="119" t="s">
        <v>185</v>
      </c>
      <c r="C102" s="119" t="s">
        <v>411</v>
      </c>
      <c r="D102" s="119" t="s">
        <v>412</v>
      </c>
      <c r="E102" s="120">
        <v>1</v>
      </c>
      <c r="F102" s="121">
        <v>4570</v>
      </c>
      <c r="G102" s="119" t="s">
        <v>259</v>
      </c>
      <c r="H102" s="119" t="s">
        <v>413</v>
      </c>
      <c r="I102" s="119" t="s">
        <v>190</v>
      </c>
    </row>
    <row r="103" spans="1:9" ht="15" thickBot="1">
      <c r="A103" s="119" t="s">
        <v>414</v>
      </c>
      <c r="B103" s="119" t="s">
        <v>415</v>
      </c>
      <c r="C103" s="119" t="s">
        <v>175</v>
      </c>
      <c r="D103" s="119" t="s">
        <v>175</v>
      </c>
      <c r="E103" s="120">
        <v>1</v>
      </c>
      <c r="F103" s="121">
        <v>55340</v>
      </c>
      <c r="G103" s="119" t="s">
        <v>314</v>
      </c>
      <c r="H103" s="119" t="s">
        <v>200</v>
      </c>
      <c r="I103" s="119" t="s">
        <v>178</v>
      </c>
    </row>
    <row r="104" spans="1:9" ht="15" thickBot="1">
      <c r="A104" s="119" t="s">
        <v>416</v>
      </c>
      <c r="B104" s="119" t="s">
        <v>185</v>
      </c>
      <c r="C104" s="119" t="s">
        <v>227</v>
      </c>
      <c r="D104" s="119" t="s">
        <v>228</v>
      </c>
      <c r="E104" s="120">
        <v>1</v>
      </c>
      <c r="F104" s="121">
        <v>5348</v>
      </c>
      <c r="G104" s="119" t="s">
        <v>199</v>
      </c>
      <c r="H104" s="119" t="s">
        <v>200</v>
      </c>
      <c r="I104" s="119" t="s">
        <v>178</v>
      </c>
    </row>
    <row r="105" spans="1:9" ht="15" thickBot="1">
      <c r="A105" s="119" t="s">
        <v>417</v>
      </c>
      <c r="B105" s="119" t="s">
        <v>185</v>
      </c>
      <c r="C105" s="119" t="s">
        <v>227</v>
      </c>
      <c r="D105" s="119" t="s">
        <v>228</v>
      </c>
      <c r="E105" s="120">
        <v>1</v>
      </c>
      <c r="F105" s="121">
        <v>5348</v>
      </c>
      <c r="G105" s="119" t="s">
        <v>199</v>
      </c>
      <c r="H105" s="119" t="s">
        <v>200</v>
      </c>
      <c r="I105" s="119" t="s">
        <v>190</v>
      </c>
    </row>
    <row r="106" spans="1:9" ht="15" thickBot="1">
      <c r="A106" s="119" t="s">
        <v>418</v>
      </c>
      <c r="B106" s="119" t="s">
        <v>419</v>
      </c>
      <c r="C106" s="119" t="s">
        <v>175</v>
      </c>
      <c r="D106" s="119" t="s">
        <v>175</v>
      </c>
      <c r="E106" s="120">
        <v>1</v>
      </c>
      <c r="F106" s="121">
        <v>850</v>
      </c>
      <c r="G106" s="119" t="s">
        <v>272</v>
      </c>
      <c r="H106" s="119" t="s">
        <v>420</v>
      </c>
      <c r="I106" s="119" t="s">
        <v>190</v>
      </c>
    </row>
    <row r="107" spans="1:9" ht="15" thickBot="1">
      <c r="A107" s="119" t="s">
        <v>421</v>
      </c>
      <c r="B107" s="119" t="s">
        <v>185</v>
      </c>
      <c r="C107" s="119" t="s">
        <v>422</v>
      </c>
      <c r="D107" s="119" t="s">
        <v>423</v>
      </c>
      <c r="E107" s="120">
        <v>1</v>
      </c>
      <c r="F107" s="121">
        <v>3000</v>
      </c>
      <c r="G107" s="119" t="s">
        <v>247</v>
      </c>
      <c r="H107" s="119" t="s">
        <v>424</v>
      </c>
      <c r="I107" s="119" t="s">
        <v>178</v>
      </c>
    </row>
    <row r="108" spans="1:9" ht="15" thickBot="1">
      <c r="A108" s="119" t="s">
        <v>425</v>
      </c>
      <c r="B108" s="119" t="s">
        <v>185</v>
      </c>
      <c r="C108" s="119" t="s">
        <v>227</v>
      </c>
      <c r="D108" s="119" t="s">
        <v>228</v>
      </c>
      <c r="E108" s="120">
        <v>1</v>
      </c>
      <c r="F108" s="121">
        <v>5348</v>
      </c>
      <c r="G108" s="119" t="s">
        <v>426</v>
      </c>
      <c r="H108" s="119" t="s">
        <v>200</v>
      </c>
      <c r="I108" s="119" t="s">
        <v>178</v>
      </c>
    </row>
    <row r="109" spans="1:9" ht="15" thickBot="1">
      <c r="A109" s="119" t="s">
        <v>427</v>
      </c>
      <c r="B109" s="119" t="s">
        <v>185</v>
      </c>
      <c r="C109" s="119" t="s">
        <v>227</v>
      </c>
      <c r="D109" s="119" t="s">
        <v>228</v>
      </c>
      <c r="E109" s="120">
        <v>1</v>
      </c>
      <c r="F109" s="121">
        <v>5348</v>
      </c>
      <c r="G109" s="119" t="s">
        <v>428</v>
      </c>
      <c r="H109" s="119" t="s">
        <v>200</v>
      </c>
      <c r="I109" s="119" t="s">
        <v>190</v>
      </c>
    </row>
    <row r="110" spans="1:9" ht="15" thickBot="1">
      <c r="A110" s="119" t="s">
        <v>429</v>
      </c>
      <c r="B110" s="119" t="s">
        <v>192</v>
      </c>
      <c r="C110" s="119" t="s">
        <v>206</v>
      </c>
      <c r="D110" s="119" t="s">
        <v>207</v>
      </c>
      <c r="E110" s="120">
        <v>1</v>
      </c>
      <c r="F110" s="121">
        <v>4200</v>
      </c>
      <c r="G110" s="119" t="s">
        <v>176</v>
      </c>
      <c r="H110" s="119" t="s">
        <v>177</v>
      </c>
      <c r="I110" s="119" t="s">
        <v>178</v>
      </c>
    </row>
    <row r="111" spans="1:9" ht="15" thickBot="1">
      <c r="A111" s="119" t="s">
        <v>430</v>
      </c>
      <c r="B111" s="119" t="s">
        <v>185</v>
      </c>
      <c r="C111" s="119" t="s">
        <v>197</v>
      </c>
      <c r="D111" s="119" t="s">
        <v>198</v>
      </c>
      <c r="E111" s="120">
        <v>1</v>
      </c>
      <c r="F111" s="121">
        <v>8498</v>
      </c>
      <c r="G111" s="119" t="s">
        <v>229</v>
      </c>
      <c r="H111" s="119" t="s">
        <v>200</v>
      </c>
      <c r="I111" s="119" t="s">
        <v>190</v>
      </c>
    </row>
    <row r="112" spans="1:9" ht="15" thickBot="1">
      <c r="A112" s="119" t="s">
        <v>431</v>
      </c>
      <c r="B112" s="119" t="s">
        <v>334</v>
      </c>
      <c r="C112" s="119" t="s">
        <v>335</v>
      </c>
      <c r="D112" s="119" t="s">
        <v>175</v>
      </c>
      <c r="E112" s="120">
        <v>1</v>
      </c>
      <c r="F112" s="121">
        <v>2750</v>
      </c>
      <c r="G112" s="119" t="s">
        <v>199</v>
      </c>
      <c r="H112" s="119" t="s">
        <v>200</v>
      </c>
      <c r="I112" s="119" t="s">
        <v>178</v>
      </c>
    </row>
    <row r="113" spans="1:9" ht="15" thickBot="1">
      <c r="A113" s="119" t="s">
        <v>432</v>
      </c>
      <c r="B113" s="119" t="s">
        <v>245</v>
      </c>
      <c r="C113" s="119" t="s">
        <v>246</v>
      </c>
      <c r="D113" s="119" t="s">
        <v>175</v>
      </c>
      <c r="E113" s="120">
        <v>1</v>
      </c>
      <c r="F113" s="121">
        <v>880</v>
      </c>
      <c r="G113" s="119" t="s">
        <v>247</v>
      </c>
      <c r="H113" s="119" t="s">
        <v>200</v>
      </c>
      <c r="I113" s="119" t="s">
        <v>190</v>
      </c>
    </row>
    <row r="114" spans="1:9" ht="15" thickBot="1">
      <c r="A114" s="119" t="s">
        <v>433</v>
      </c>
      <c r="B114" s="119" t="s">
        <v>245</v>
      </c>
      <c r="C114" s="119" t="s">
        <v>246</v>
      </c>
      <c r="D114" s="119" t="s">
        <v>175</v>
      </c>
      <c r="E114" s="120">
        <v>1</v>
      </c>
      <c r="F114" s="121">
        <v>880</v>
      </c>
      <c r="G114" s="119" t="s">
        <v>247</v>
      </c>
      <c r="H114" s="119" t="s">
        <v>200</v>
      </c>
      <c r="I114" s="119" t="s">
        <v>190</v>
      </c>
    </row>
    <row r="115" spans="1:9" ht="15" thickBot="1">
      <c r="A115" s="119" t="s">
        <v>434</v>
      </c>
      <c r="B115" s="119" t="s">
        <v>245</v>
      </c>
      <c r="C115" s="119" t="s">
        <v>348</v>
      </c>
      <c r="D115" s="119" t="s">
        <v>351</v>
      </c>
      <c r="E115" s="120">
        <v>1</v>
      </c>
      <c r="F115" s="121">
        <v>1000</v>
      </c>
      <c r="G115" s="119" t="s">
        <v>247</v>
      </c>
      <c r="H115" s="119" t="s">
        <v>243</v>
      </c>
      <c r="I115" s="119" t="s">
        <v>190</v>
      </c>
    </row>
    <row r="116" spans="1:9" ht="15" thickBot="1">
      <c r="A116" s="119" t="s">
        <v>435</v>
      </c>
      <c r="B116" s="119" t="s">
        <v>275</v>
      </c>
      <c r="C116" s="119" t="s">
        <v>436</v>
      </c>
      <c r="D116" s="119" t="s">
        <v>175</v>
      </c>
      <c r="E116" s="120">
        <v>1</v>
      </c>
      <c r="F116" s="121">
        <v>1700</v>
      </c>
      <c r="G116" s="119" t="s">
        <v>247</v>
      </c>
      <c r="H116" s="119" t="s">
        <v>256</v>
      </c>
      <c r="I116" s="119" t="s">
        <v>178</v>
      </c>
    </row>
    <row r="117" spans="1:9" ht="15" thickBot="1">
      <c r="A117" s="119" t="s">
        <v>437</v>
      </c>
      <c r="B117" s="119" t="s">
        <v>173</v>
      </c>
      <c r="C117" s="119" t="s">
        <v>174</v>
      </c>
      <c r="D117" s="119" t="s">
        <v>175</v>
      </c>
      <c r="E117" s="120">
        <v>1</v>
      </c>
      <c r="F117" s="121">
        <v>1780</v>
      </c>
      <c r="G117" s="119" t="s">
        <v>176</v>
      </c>
      <c r="H117" s="119" t="s">
        <v>177</v>
      </c>
      <c r="I117" s="119" t="s">
        <v>178</v>
      </c>
    </row>
    <row r="118" spans="1:9" ht="15" thickBot="1">
      <c r="A118" s="119" t="s">
        <v>438</v>
      </c>
      <c r="B118" s="119" t="s">
        <v>245</v>
      </c>
      <c r="C118" s="119" t="s">
        <v>246</v>
      </c>
      <c r="D118" s="119" t="s">
        <v>175</v>
      </c>
      <c r="E118" s="120">
        <v>1</v>
      </c>
      <c r="F118" s="121">
        <v>880</v>
      </c>
      <c r="G118" s="119" t="s">
        <v>247</v>
      </c>
      <c r="H118" s="119" t="s">
        <v>200</v>
      </c>
      <c r="I118" s="119" t="s">
        <v>190</v>
      </c>
    </row>
    <row r="119" spans="1:9" ht="15" thickBot="1">
      <c r="A119" s="119" t="s">
        <v>439</v>
      </c>
      <c r="B119" s="119" t="s">
        <v>192</v>
      </c>
      <c r="C119" s="119" t="s">
        <v>206</v>
      </c>
      <c r="D119" s="119" t="s">
        <v>207</v>
      </c>
      <c r="E119" s="120">
        <v>1</v>
      </c>
      <c r="F119" s="121">
        <v>4200</v>
      </c>
      <c r="G119" s="119" t="s">
        <v>176</v>
      </c>
      <c r="H119" s="119" t="s">
        <v>177</v>
      </c>
      <c r="I119" s="119" t="s">
        <v>178</v>
      </c>
    </row>
    <row r="120" spans="1:9" ht="15" thickBot="1">
      <c r="A120" s="119" t="s">
        <v>440</v>
      </c>
      <c r="B120" s="119" t="s">
        <v>404</v>
      </c>
      <c r="C120" s="119" t="s">
        <v>441</v>
      </c>
      <c r="D120" s="119" t="s">
        <v>175</v>
      </c>
      <c r="E120" s="120">
        <v>1</v>
      </c>
      <c r="F120" s="121">
        <v>1340</v>
      </c>
      <c r="G120" s="119" t="s">
        <v>367</v>
      </c>
      <c r="H120" s="119" t="s">
        <v>364</v>
      </c>
      <c r="I120" s="119" t="s">
        <v>190</v>
      </c>
    </row>
    <row r="121" spans="1:9" ht="15" thickBot="1">
      <c r="A121" s="119" t="s">
        <v>442</v>
      </c>
      <c r="B121" s="119" t="s">
        <v>443</v>
      </c>
      <c r="C121" s="119" t="s">
        <v>444</v>
      </c>
      <c r="D121" s="119" t="s">
        <v>175</v>
      </c>
      <c r="E121" s="120">
        <v>1</v>
      </c>
      <c r="F121" s="121">
        <v>240</v>
      </c>
      <c r="G121" s="119" t="s">
        <v>445</v>
      </c>
      <c r="H121" s="119" t="s">
        <v>446</v>
      </c>
      <c r="I121" s="119" t="s">
        <v>178</v>
      </c>
    </row>
    <row r="122" spans="1:9" ht="15" thickBot="1">
      <c r="A122" s="119" t="s">
        <v>447</v>
      </c>
      <c r="B122" s="119" t="s">
        <v>448</v>
      </c>
      <c r="C122" s="119" t="s">
        <v>175</v>
      </c>
      <c r="D122" s="119" t="s">
        <v>175</v>
      </c>
      <c r="E122" s="120">
        <v>1</v>
      </c>
      <c r="F122" s="121">
        <v>820</v>
      </c>
      <c r="G122" s="119" t="s">
        <v>252</v>
      </c>
      <c r="H122" s="119" t="s">
        <v>449</v>
      </c>
      <c r="I122" s="119" t="s">
        <v>190</v>
      </c>
    </row>
    <row r="123" spans="1:9" ht="15" thickBot="1">
      <c r="A123" s="119" t="s">
        <v>450</v>
      </c>
      <c r="B123" s="119" t="s">
        <v>448</v>
      </c>
      <c r="C123" s="119" t="s">
        <v>175</v>
      </c>
      <c r="D123" s="119" t="s">
        <v>175</v>
      </c>
      <c r="E123" s="120">
        <v>1</v>
      </c>
      <c r="F123" s="121">
        <v>820</v>
      </c>
      <c r="G123" s="119" t="s">
        <v>252</v>
      </c>
      <c r="H123" s="119" t="s">
        <v>449</v>
      </c>
      <c r="I123" s="119" t="s">
        <v>190</v>
      </c>
    </row>
    <row r="124" spans="1:9" ht="15" thickBot="1">
      <c r="A124" s="119" t="s">
        <v>451</v>
      </c>
      <c r="B124" s="119" t="s">
        <v>448</v>
      </c>
      <c r="C124" s="119" t="s">
        <v>175</v>
      </c>
      <c r="D124" s="119" t="s">
        <v>175</v>
      </c>
      <c r="E124" s="120">
        <v>1</v>
      </c>
      <c r="F124" s="121">
        <v>820</v>
      </c>
      <c r="G124" s="119" t="s">
        <v>252</v>
      </c>
      <c r="H124" s="119" t="s">
        <v>449</v>
      </c>
      <c r="I124" s="119" t="s">
        <v>190</v>
      </c>
    </row>
    <row r="125" spans="1:9" ht="15" thickBot="1">
      <c r="A125" s="119" t="s">
        <v>452</v>
      </c>
      <c r="B125" s="119" t="s">
        <v>448</v>
      </c>
      <c r="C125" s="119" t="s">
        <v>175</v>
      </c>
      <c r="D125" s="119" t="s">
        <v>175</v>
      </c>
      <c r="E125" s="120">
        <v>1</v>
      </c>
      <c r="F125" s="121">
        <v>820</v>
      </c>
      <c r="G125" s="119" t="s">
        <v>252</v>
      </c>
      <c r="H125" s="119" t="s">
        <v>449</v>
      </c>
      <c r="I125" s="119" t="s">
        <v>190</v>
      </c>
    </row>
    <row r="126" spans="1:9" ht="15" thickBot="1">
      <c r="A126" s="119" t="s">
        <v>453</v>
      </c>
      <c r="B126" s="119" t="s">
        <v>448</v>
      </c>
      <c r="C126" s="119" t="s">
        <v>175</v>
      </c>
      <c r="D126" s="119" t="s">
        <v>175</v>
      </c>
      <c r="E126" s="120">
        <v>1</v>
      </c>
      <c r="F126" s="121">
        <v>820</v>
      </c>
      <c r="G126" s="119" t="s">
        <v>252</v>
      </c>
      <c r="H126" s="119" t="s">
        <v>449</v>
      </c>
      <c r="I126" s="119" t="s">
        <v>190</v>
      </c>
    </row>
    <row r="127" spans="1:9" ht="15" thickBot="1">
      <c r="A127" s="119" t="s">
        <v>454</v>
      </c>
      <c r="B127" s="119" t="s">
        <v>448</v>
      </c>
      <c r="C127" s="119" t="s">
        <v>175</v>
      </c>
      <c r="D127" s="119" t="s">
        <v>175</v>
      </c>
      <c r="E127" s="120">
        <v>1</v>
      </c>
      <c r="F127" s="121">
        <v>820</v>
      </c>
      <c r="G127" s="119" t="s">
        <v>252</v>
      </c>
      <c r="H127" s="119" t="s">
        <v>449</v>
      </c>
      <c r="I127" s="119" t="s">
        <v>190</v>
      </c>
    </row>
    <row r="128" spans="1:9" ht="15" thickBot="1">
      <c r="A128" s="119" t="s">
        <v>455</v>
      </c>
      <c r="B128" s="119" t="s">
        <v>448</v>
      </c>
      <c r="C128" s="119" t="s">
        <v>175</v>
      </c>
      <c r="D128" s="119" t="s">
        <v>175</v>
      </c>
      <c r="E128" s="120">
        <v>1</v>
      </c>
      <c r="F128" s="121">
        <v>820</v>
      </c>
      <c r="G128" s="119" t="s">
        <v>252</v>
      </c>
      <c r="H128" s="119" t="s">
        <v>449</v>
      </c>
      <c r="I128" s="119" t="s">
        <v>190</v>
      </c>
    </row>
    <row r="129" spans="1:9" ht="15" thickBot="1">
      <c r="A129" s="119" t="s">
        <v>456</v>
      </c>
      <c r="B129" s="119" t="s">
        <v>448</v>
      </c>
      <c r="C129" s="119" t="s">
        <v>175</v>
      </c>
      <c r="D129" s="119" t="s">
        <v>175</v>
      </c>
      <c r="E129" s="120">
        <v>1</v>
      </c>
      <c r="F129" s="121">
        <v>820</v>
      </c>
      <c r="G129" s="119" t="s">
        <v>252</v>
      </c>
      <c r="H129" s="119" t="s">
        <v>449</v>
      </c>
      <c r="I129" s="119" t="s">
        <v>190</v>
      </c>
    </row>
    <row r="130" spans="1:9" ht="15" thickBot="1">
      <c r="A130" s="119" t="s">
        <v>457</v>
      </c>
      <c r="B130" s="119" t="s">
        <v>334</v>
      </c>
      <c r="C130" s="119" t="s">
        <v>458</v>
      </c>
      <c r="D130" s="119" t="s">
        <v>175</v>
      </c>
      <c r="E130" s="120">
        <v>1</v>
      </c>
      <c r="F130" s="121">
        <v>2100</v>
      </c>
      <c r="G130" s="119" t="s">
        <v>252</v>
      </c>
      <c r="H130" s="119" t="s">
        <v>449</v>
      </c>
      <c r="I130" s="119" t="s">
        <v>190</v>
      </c>
    </row>
    <row r="131" spans="1:9" ht="15" thickBot="1">
      <c r="A131" s="119" t="s">
        <v>459</v>
      </c>
      <c r="B131" s="119" t="s">
        <v>460</v>
      </c>
      <c r="C131" s="119" t="s">
        <v>461</v>
      </c>
      <c r="D131" s="119" t="s">
        <v>175</v>
      </c>
      <c r="E131" s="120">
        <v>1</v>
      </c>
      <c r="F131" s="121">
        <v>1000</v>
      </c>
      <c r="G131" s="119" t="s">
        <v>462</v>
      </c>
      <c r="H131" s="119" t="s">
        <v>446</v>
      </c>
      <c r="I131" s="119" t="s">
        <v>178</v>
      </c>
    </row>
    <row r="132" spans="1:9" ht="15" thickBot="1">
      <c r="A132" s="119" t="s">
        <v>463</v>
      </c>
      <c r="B132" s="119" t="s">
        <v>464</v>
      </c>
      <c r="C132" s="119" t="s">
        <v>465</v>
      </c>
      <c r="D132" s="119" t="s">
        <v>175</v>
      </c>
      <c r="E132" s="120">
        <v>1</v>
      </c>
      <c r="F132" s="121">
        <v>2700</v>
      </c>
      <c r="G132" s="119" t="s">
        <v>466</v>
      </c>
      <c r="H132" s="119" t="s">
        <v>467</v>
      </c>
      <c r="I132" s="119" t="s">
        <v>178</v>
      </c>
    </row>
    <row r="133" spans="1:9" ht="15" thickBot="1">
      <c r="A133" s="119" t="s">
        <v>468</v>
      </c>
      <c r="B133" s="119" t="s">
        <v>464</v>
      </c>
      <c r="C133" s="119" t="s">
        <v>469</v>
      </c>
      <c r="D133" s="119" t="s">
        <v>175</v>
      </c>
      <c r="E133" s="120">
        <v>1</v>
      </c>
      <c r="F133" s="121">
        <v>5330</v>
      </c>
      <c r="G133" s="119" t="s">
        <v>470</v>
      </c>
      <c r="H133" s="119" t="s">
        <v>467</v>
      </c>
      <c r="I133" s="119" t="s">
        <v>178</v>
      </c>
    </row>
    <row r="134" spans="1:9" ht="15" thickBot="1">
      <c r="A134" s="119" t="s">
        <v>471</v>
      </c>
      <c r="B134" s="119" t="s">
        <v>472</v>
      </c>
      <c r="C134" s="119" t="s">
        <v>175</v>
      </c>
      <c r="D134" s="119" t="s">
        <v>175</v>
      </c>
      <c r="E134" s="120">
        <v>1</v>
      </c>
      <c r="F134" s="121">
        <v>270</v>
      </c>
      <c r="G134" s="119" t="s">
        <v>473</v>
      </c>
      <c r="H134" s="119" t="s">
        <v>474</v>
      </c>
      <c r="I134" s="119" t="s">
        <v>178</v>
      </c>
    </row>
    <row r="135" spans="1:9" ht="15" thickBot="1">
      <c r="A135" s="119" t="s">
        <v>475</v>
      </c>
      <c r="B135" s="119" t="s">
        <v>192</v>
      </c>
      <c r="C135" s="119" t="s">
        <v>476</v>
      </c>
      <c r="D135" s="119" t="s">
        <v>477</v>
      </c>
      <c r="E135" s="120">
        <v>1</v>
      </c>
      <c r="F135" s="121">
        <v>5000</v>
      </c>
      <c r="G135" s="119" t="s">
        <v>247</v>
      </c>
      <c r="H135" s="119" t="s">
        <v>478</v>
      </c>
      <c r="I135" s="119" t="s">
        <v>178</v>
      </c>
    </row>
    <row r="136" spans="1:9" ht="15" thickBot="1">
      <c r="A136" s="119" t="s">
        <v>479</v>
      </c>
      <c r="B136" s="119" t="s">
        <v>185</v>
      </c>
      <c r="C136" s="119" t="s">
        <v>480</v>
      </c>
      <c r="D136" s="119" t="s">
        <v>481</v>
      </c>
      <c r="E136" s="120">
        <v>1</v>
      </c>
      <c r="F136" s="121">
        <v>9059</v>
      </c>
      <c r="G136" s="119" t="s">
        <v>212</v>
      </c>
      <c r="H136" s="119" t="s">
        <v>482</v>
      </c>
      <c r="I136" s="119" t="s">
        <v>190</v>
      </c>
    </row>
    <row r="137" spans="1:9" ht="15" thickBot="1">
      <c r="A137" s="119" t="s">
        <v>483</v>
      </c>
      <c r="B137" s="119" t="s">
        <v>185</v>
      </c>
      <c r="C137" s="119" t="s">
        <v>484</v>
      </c>
      <c r="D137" s="119" t="s">
        <v>481</v>
      </c>
      <c r="E137" s="120">
        <v>1</v>
      </c>
      <c r="F137" s="121">
        <v>8280</v>
      </c>
      <c r="G137" s="119" t="s">
        <v>485</v>
      </c>
      <c r="H137" s="119" t="s">
        <v>486</v>
      </c>
      <c r="I137" s="119" t="s">
        <v>190</v>
      </c>
    </row>
    <row r="138" spans="1:9" ht="15" thickBot="1">
      <c r="A138" s="119" t="s">
        <v>487</v>
      </c>
      <c r="B138" s="119" t="s">
        <v>321</v>
      </c>
      <c r="C138" s="119" t="s">
        <v>488</v>
      </c>
      <c r="D138" s="119" t="s">
        <v>481</v>
      </c>
      <c r="E138" s="120">
        <v>1</v>
      </c>
      <c r="F138" s="121">
        <v>1200</v>
      </c>
      <c r="G138" s="119" t="s">
        <v>489</v>
      </c>
      <c r="H138" s="119" t="s">
        <v>486</v>
      </c>
      <c r="I138" s="119" t="s">
        <v>190</v>
      </c>
    </row>
    <row r="139" spans="1:9" ht="15" thickBot="1">
      <c r="A139" s="119" t="s">
        <v>490</v>
      </c>
      <c r="B139" s="119" t="s">
        <v>185</v>
      </c>
      <c r="C139" s="119" t="s">
        <v>491</v>
      </c>
      <c r="D139" s="119" t="s">
        <v>481</v>
      </c>
      <c r="E139" s="120">
        <v>1</v>
      </c>
      <c r="F139" s="121">
        <v>8280</v>
      </c>
      <c r="G139" s="119" t="s">
        <v>492</v>
      </c>
      <c r="H139" s="119" t="s">
        <v>486</v>
      </c>
      <c r="I139" s="119" t="s">
        <v>178</v>
      </c>
    </row>
    <row r="140" spans="1:9" ht="15" thickBot="1">
      <c r="A140" s="119" t="s">
        <v>493</v>
      </c>
      <c r="B140" s="119" t="s">
        <v>185</v>
      </c>
      <c r="C140" s="119" t="s">
        <v>494</v>
      </c>
      <c r="D140" s="119" t="s">
        <v>495</v>
      </c>
      <c r="E140" s="120">
        <v>1</v>
      </c>
      <c r="F140" s="121">
        <v>5880</v>
      </c>
      <c r="G140" s="119" t="s">
        <v>279</v>
      </c>
      <c r="H140" s="119" t="s">
        <v>496</v>
      </c>
      <c r="I140" s="119" t="s">
        <v>190</v>
      </c>
    </row>
    <row r="141" spans="1:9" ht="15" thickBot="1">
      <c r="A141" s="119" t="s">
        <v>497</v>
      </c>
      <c r="B141" s="119" t="s">
        <v>498</v>
      </c>
      <c r="C141" s="119" t="s">
        <v>499</v>
      </c>
      <c r="D141" s="119" t="s">
        <v>382</v>
      </c>
      <c r="E141" s="120">
        <v>1</v>
      </c>
      <c r="F141" s="121">
        <v>1150</v>
      </c>
      <c r="G141" s="119" t="s">
        <v>367</v>
      </c>
      <c r="H141" s="119" t="s">
        <v>500</v>
      </c>
      <c r="I141" s="119" t="s">
        <v>190</v>
      </c>
    </row>
    <row r="142" spans="1:9" ht="15" thickBot="1">
      <c r="A142" s="119" t="s">
        <v>501</v>
      </c>
      <c r="B142" s="119" t="s">
        <v>245</v>
      </c>
      <c r="C142" s="119" t="s">
        <v>502</v>
      </c>
      <c r="D142" s="119" t="s">
        <v>503</v>
      </c>
      <c r="E142" s="120">
        <v>1</v>
      </c>
      <c r="F142" s="121">
        <v>925</v>
      </c>
      <c r="G142" s="119" t="s">
        <v>212</v>
      </c>
      <c r="H142" s="119" t="s">
        <v>504</v>
      </c>
      <c r="I142" s="119" t="s">
        <v>190</v>
      </c>
    </row>
    <row r="143" spans="1:9" ht="15" thickBot="1">
      <c r="A143" s="119" t="s">
        <v>505</v>
      </c>
      <c r="B143" s="119" t="s">
        <v>321</v>
      </c>
      <c r="C143" s="119" t="s">
        <v>506</v>
      </c>
      <c r="D143" s="119" t="s">
        <v>507</v>
      </c>
      <c r="E143" s="120">
        <v>1</v>
      </c>
      <c r="F143" s="121">
        <v>2223</v>
      </c>
      <c r="G143" s="119" t="s">
        <v>212</v>
      </c>
      <c r="H143" s="119" t="s">
        <v>508</v>
      </c>
      <c r="I143" s="119" t="s">
        <v>190</v>
      </c>
    </row>
    <row r="144" spans="1:9" ht="15" thickBot="1">
      <c r="A144" s="119" t="s">
        <v>509</v>
      </c>
      <c r="B144" s="119" t="s">
        <v>245</v>
      </c>
      <c r="C144" s="119" t="s">
        <v>502</v>
      </c>
      <c r="D144" s="119" t="s">
        <v>510</v>
      </c>
      <c r="E144" s="120">
        <v>1</v>
      </c>
      <c r="F144" s="121">
        <v>800</v>
      </c>
      <c r="G144" s="119" t="s">
        <v>212</v>
      </c>
      <c r="H144" s="119" t="s">
        <v>508</v>
      </c>
      <c r="I144" s="119" t="s">
        <v>190</v>
      </c>
    </row>
    <row r="145" spans="1:9" ht="15" thickBot="1">
      <c r="A145" s="119" t="s">
        <v>511</v>
      </c>
      <c r="B145" s="119" t="s">
        <v>321</v>
      </c>
      <c r="C145" s="119" t="s">
        <v>488</v>
      </c>
      <c r="D145" s="119" t="s">
        <v>512</v>
      </c>
      <c r="E145" s="120">
        <v>1</v>
      </c>
      <c r="F145" s="121">
        <v>999</v>
      </c>
      <c r="G145" s="119" t="s">
        <v>513</v>
      </c>
      <c r="H145" s="119" t="s">
        <v>514</v>
      </c>
      <c r="I145" s="119" t="s">
        <v>178</v>
      </c>
    </row>
    <row r="146" spans="1:9" ht="15" thickBot="1">
      <c r="A146" s="119" t="s">
        <v>515</v>
      </c>
      <c r="B146" s="119" t="s">
        <v>192</v>
      </c>
      <c r="C146" s="119" t="s">
        <v>516</v>
      </c>
      <c r="D146" s="119" t="s">
        <v>517</v>
      </c>
      <c r="E146" s="120">
        <v>1</v>
      </c>
      <c r="F146" s="121">
        <v>4000</v>
      </c>
      <c r="G146" s="119" t="s">
        <v>445</v>
      </c>
      <c r="H146" s="119" t="s">
        <v>518</v>
      </c>
      <c r="I146" s="119" t="s">
        <v>178</v>
      </c>
    </row>
    <row r="147" spans="1:9" ht="15" thickBot="1">
      <c r="A147" s="119" t="s">
        <v>519</v>
      </c>
      <c r="B147" s="119" t="s">
        <v>192</v>
      </c>
      <c r="C147" s="119" t="s">
        <v>516</v>
      </c>
      <c r="D147" s="119" t="s">
        <v>517</v>
      </c>
      <c r="E147" s="120">
        <v>1</v>
      </c>
      <c r="F147" s="121">
        <v>4000</v>
      </c>
      <c r="G147" s="119" t="s">
        <v>445</v>
      </c>
      <c r="H147" s="119" t="s">
        <v>518</v>
      </c>
      <c r="I147" s="119" t="s">
        <v>178</v>
      </c>
    </row>
    <row r="148" spans="1:9" ht="15" thickBot="1">
      <c r="A148" s="119" t="s">
        <v>520</v>
      </c>
      <c r="B148" s="119" t="s">
        <v>192</v>
      </c>
      <c r="C148" s="119" t="s">
        <v>516</v>
      </c>
      <c r="D148" s="119" t="s">
        <v>517</v>
      </c>
      <c r="E148" s="120">
        <v>1</v>
      </c>
      <c r="F148" s="121">
        <v>4000</v>
      </c>
      <c r="G148" s="119" t="s">
        <v>445</v>
      </c>
      <c r="H148" s="119" t="s">
        <v>518</v>
      </c>
      <c r="I148" s="119" t="s">
        <v>178</v>
      </c>
    </row>
    <row r="149" spans="1:9" ht="15" thickBot="1">
      <c r="A149" s="119" t="s">
        <v>521</v>
      </c>
      <c r="B149" s="119" t="s">
        <v>192</v>
      </c>
      <c r="C149" s="119" t="s">
        <v>516</v>
      </c>
      <c r="D149" s="119" t="s">
        <v>517</v>
      </c>
      <c r="E149" s="120">
        <v>1</v>
      </c>
      <c r="F149" s="121">
        <v>4000</v>
      </c>
      <c r="G149" s="119" t="s">
        <v>445</v>
      </c>
      <c r="H149" s="119" t="s">
        <v>518</v>
      </c>
      <c r="I149" s="119" t="s">
        <v>178</v>
      </c>
    </row>
    <row r="150" spans="1:9" ht="15" thickBot="1">
      <c r="A150" s="119" t="s">
        <v>522</v>
      </c>
      <c r="B150" s="119" t="s">
        <v>192</v>
      </c>
      <c r="C150" s="119" t="s">
        <v>516</v>
      </c>
      <c r="D150" s="119" t="s">
        <v>517</v>
      </c>
      <c r="E150" s="120">
        <v>1</v>
      </c>
      <c r="F150" s="121">
        <v>4000</v>
      </c>
      <c r="G150" s="119" t="s">
        <v>445</v>
      </c>
      <c r="H150" s="119" t="s">
        <v>518</v>
      </c>
      <c r="I150" s="119" t="s">
        <v>178</v>
      </c>
    </row>
    <row r="151" spans="1:9" ht="15" thickBot="1">
      <c r="A151" s="119" t="s">
        <v>523</v>
      </c>
      <c r="B151" s="119" t="s">
        <v>192</v>
      </c>
      <c r="C151" s="119" t="s">
        <v>516</v>
      </c>
      <c r="D151" s="119" t="s">
        <v>517</v>
      </c>
      <c r="E151" s="120">
        <v>1</v>
      </c>
      <c r="F151" s="121">
        <v>4000</v>
      </c>
      <c r="G151" s="119" t="s">
        <v>445</v>
      </c>
      <c r="H151" s="119" t="s">
        <v>518</v>
      </c>
      <c r="I151" s="119" t="s">
        <v>178</v>
      </c>
    </row>
    <row r="152" spans="1:9" ht="15" thickBot="1">
      <c r="A152" s="119" t="s">
        <v>524</v>
      </c>
      <c r="B152" s="119" t="s">
        <v>321</v>
      </c>
      <c r="C152" s="119" t="s">
        <v>322</v>
      </c>
      <c r="D152" s="119" t="s">
        <v>507</v>
      </c>
      <c r="E152" s="120">
        <v>1</v>
      </c>
      <c r="F152" s="121">
        <v>1450</v>
      </c>
      <c r="G152" s="119" t="s">
        <v>247</v>
      </c>
      <c r="H152" s="119" t="s">
        <v>525</v>
      </c>
      <c r="I152" s="119" t="s">
        <v>190</v>
      </c>
    </row>
    <row r="153" spans="1:9" ht="15" thickBot="1">
      <c r="A153" s="119" t="s">
        <v>526</v>
      </c>
      <c r="B153" s="119" t="s">
        <v>185</v>
      </c>
      <c r="C153" s="119" t="s">
        <v>527</v>
      </c>
      <c r="D153" s="119" t="s">
        <v>528</v>
      </c>
      <c r="E153" s="120">
        <v>1</v>
      </c>
      <c r="F153" s="121">
        <v>5820</v>
      </c>
      <c r="G153" s="119" t="s">
        <v>529</v>
      </c>
      <c r="H153" s="119" t="s">
        <v>518</v>
      </c>
      <c r="I153" s="119" t="s">
        <v>178</v>
      </c>
    </row>
    <row r="154" spans="1:9" ht="15" thickBot="1">
      <c r="A154" s="119" t="s">
        <v>530</v>
      </c>
      <c r="B154" s="119" t="s">
        <v>185</v>
      </c>
      <c r="C154" s="119" t="s">
        <v>527</v>
      </c>
      <c r="D154" s="119" t="s">
        <v>528</v>
      </c>
      <c r="E154" s="120">
        <v>1</v>
      </c>
      <c r="F154" s="121">
        <v>5820</v>
      </c>
      <c r="G154" s="119" t="s">
        <v>531</v>
      </c>
      <c r="H154" s="119" t="s">
        <v>525</v>
      </c>
      <c r="I154" s="119" t="s">
        <v>178</v>
      </c>
    </row>
    <row r="155" spans="1:9" ht="15" thickBot="1">
      <c r="A155" s="119" t="s">
        <v>532</v>
      </c>
      <c r="B155" s="119" t="s">
        <v>185</v>
      </c>
      <c r="C155" s="119" t="s">
        <v>527</v>
      </c>
      <c r="D155" s="119" t="s">
        <v>528</v>
      </c>
      <c r="E155" s="120">
        <v>1</v>
      </c>
      <c r="F155" s="121">
        <v>5820</v>
      </c>
      <c r="G155" s="119" t="s">
        <v>513</v>
      </c>
      <c r="H155" s="119" t="s">
        <v>525</v>
      </c>
      <c r="I155" s="119" t="s">
        <v>178</v>
      </c>
    </row>
    <row r="156" spans="1:9" ht="15" thickBot="1">
      <c r="A156" s="119" t="s">
        <v>533</v>
      </c>
      <c r="B156" s="119" t="s">
        <v>185</v>
      </c>
      <c r="C156" s="119" t="s">
        <v>527</v>
      </c>
      <c r="D156" s="119" t="s">
        <v>528</v>
      </c>
      <c r="E156" s="120">
        <v>1</v>
      </c>
      <c r="F156" s="121">
        <v>5820</v>
      </c>
      <c r="G156" s="119" t="s">
        <v>534</v>
      </c>
      <c r="H156" s="119" t="s">
        <v>525</v>
      </c>
      <c r="I156" s="119" t="s">
        <v>178</v>
      </c>
    </row>
    <row r="157" spans="1:9" ht="15" thickBot="1">
      <c r="A157" s="119" t="s">
        <v>535</v>
      </c>
      <c r="B157" s="119" t="s">
        <v>185</v>
      </c>
      <c r="C157" s="119" t="s">
        <v>536</v>
      </c>
      <c r="D157" s="119" t="s">
        <v>537</v>
      </c>
      <c r="E157" s="120">
        <v>1</v>
      </c>
      <c r="F157" s="121">
        <v>14621</v>
      </c>
      <c r="G157" s="119" t="s">
        <v>538</v>
      </c>
      <c r="H157" s="119" t="s">
        <v>539</v>
      </c>
      <c r="I157" s="119" t="s">
        <v>178</v>
      </c>
    </row>
    <row r="158" spans="1:9" ht="15" thickBot="1">
      <c r="A158" s="119" t="s">
        <v>540</v>
      </c>
      <c r="B158" s="119" t="s">
        <v>321</v>
      </c>
      <c r="C158" s="119" t="s">
        <v>541</v>
      </c>
      <c r="D158" s="119" t="s">
        <v>542</v>
      </c>
      <c r="E158" s="120">
        <v>1</v>
      </c>
      <c r="F158" s="121">
        <v>7200</v>
      </c>
      <c r="G158" s="119" t="s">
        <v>543</v>
      </c>
      <c r="H158" s="119" t="s">
        <v>544</v>
      </c>
      <c r="I158" s="119" t="s">
        <v>190</v>
      </c>
    </row>
    <row r="159" spans="1:9" ht="15" thickBot="1">
      <c r="A159" s="119" t="s">
        <v>545</v>
      </c>
      <c r="B159" s="119" t="s">
        <v>185</v>
      </c>
      <c r="C159" s="119" t="s">
        <v>546</v>
      </c>
      <c r="D159" s="119" t="s">
        <v>547</v>
      </c>
      <c r="E159" s="120">
        <v>1</v>
      </c>
      <c r="F159" s="121">
        <v>9500</v>
      </c>
      <c r="G159" s="119" t="s">
        <v>543</v>
      </c>
      <c r="H159" s="119" t="s">
        <v>544</v>
      </c>
      <c r="I159" s="119" t="s">
        <v>190</v>
      </c>
    </row>
    <row r="160" spans="1:9" ht="15" thickBot="1">
      <c r="A160" s="119" t="s">
        <v>548</v>
      </c>
      <c r="B160" s="119" t="s">
        <v>549</v>
      </c>
      <c r="C160" s="119" t="s">
        <v>550</v>
      </c>
      <c r="D160" s="119" t="s">
        <v>551</v>
      </c>
      <c r="E160" s="120">
        <v>1</v>
      </c>
      <c r="F160" s="121">
        <v>2988</v>
      </c>
      <c r="G160" s="119" t="s">
        <v>552</v>
      </c>
      <c r="H160" s="119" t="s">
        <v>553</v>
      </c>
      <c r="I160" s="119" t="s">
        <v>178</v>
      </c>
    </row>
    <row r="161" spans="1:9" ht="15" thickBot="1">
      <c r="A161" s="119" t="s">
        <v>554</v>
      </c>
      <c r="B161" s="119" t="s">
        <v>555</v>
      </c>
      <c r="C161" s="119" t="s">
        <v>556</v>
      </c>
      <c r="D161" s="119" t="s">
        <v>557</v>
      </c>
      <c r="E161" s="120">
        <v>1</v>
      </c>
      <c r="F161" s="121">
        <v>730</v>
      </c>
      <c r="G161" s="119" t="s">
        <v>513</v>
      </c>
      <c r="H161" s="119" t="s">
        <v>558</v>
      </c>
      <c r="I161" s="119" t="s">
        <v>178</v>
      </c>
    </row>
    <row r="162" spans="1:9" ht="15" thickBot="1">
      <c r="A162" s="119" t="s">
        <v>559</v>
      </c>
      <c r="B162" s="119" t="s">
        <v>549</v>
      </c>
      <c r="C162" s="119" t="s">
        <v>560</v>
      </c>
      <c r="D162" s="119" t="s">
        <v>561</v>
      </c>
      <c r="E162" s="120">
        <v>1</v>
      </c>
      <c r="F162" s="121">
        <v>2988</v>
      </c>
      <c r="G162" s="119" t="s">
        <v>233</v>
      </c>
      <c r="H162" s="119" t="s">
        <v>562</v>
      </c>
      <c r="I162" s="119" t="s">
        <v>190</v>
      </c>
    </row>
    <row r="163" spans="1:9" ht="15" thickBot="1">
      <c r="A163" s="119" t="s">
        <v>563</v>
      </c>
      <c r="B163" s="119" t="s">
        <v>564</v>
      </c>
      <c r="C163" s="119" t="s">
        <v>565</v>
      </c>
      <c r="D163" s="119" t="s">
        <v>566</v>
      </c>
      <c r="E163" s="120">
        <v>1</v>
      </c>
      <c r="F163" s="121">
        <v>178.67</v>
      </c>
      <c r="G163" s="119" t="s">
        <v>567</v>
      </c>
      <c r="H163" s="119" t="s">
        <v>568</v>
      </c>
      <c r="I163" s="119" t="s">
        <v>190</v>
      </c>
    </row>
    <row r="164" spans="1:9" ht="15" thickBot="1">
      <c r="A164" s="119" t="s">
        <v>569</v>
      </c>
      <c r="B164" s="119" t="s">
        <v>564</v>
      </c>
      <c r="C164" s="119" t="s">
        <v>565</v>
      </c>
      <c r="D164" s="119" t="s">
        <v>566</v>
      </c>
      <c r="E164" s="120">
        <v>1</v>
      </c>
      <c r="F164" s="121">
        <v>178.67</v>
      </c>
      <c r="G164" s="119" t="s">
        <v>567</v>
      </c>
      <c r="H164" s="119" t="s">
        <v>568</v>
      </c>
      <c r="I164" s="119" t="s">
        <v>190</v>
      </c>
    </row>
    <row r="165" spans="1:9" ht="15" thickBot="1">
      <c r="A165" s="119" t="s">
        <v>570</v>
      </c>
      <c r="B165" s="119" t="s">
        <v>564</v>
      </c>
      <c r="C165" s="119" t="s">
        <v>565</v>
      </c>
      <c r="D165" s="119" t="s">
        <v>566</v>
      </c>
      <c r="E165" s="120">
        <v>1</v>
      </c>
      <c r="F165" s="121">
        <v>178.65</v>
      </c>
      <c r="G165" s="119" t="s">
        <v>567</v>
      </c>
      <c r="H165" s="119" t="s">
        <v>568</v>
      </c>
      <c r="I165" s="119" t="s">
        <v>190</v>
      </c>
    </row>
    <row r="166" spans="1:9" ht="15" thickBot="1">
      <c r="A166" s="119" t="s">
        <v>571</v>
      </c>
      <c r="B166" s="119" t="s">
        <v>334</v>
      </c>
      <c r="C166" s="119" t="s">
        <v>572</v>
      </c>
      <c r="D166" s="119" t="s">
        <v>573</v>
      </c>
      <c r="E166" s="120">
        <v>1</v>
      </c>
      <c r="F166" s="121">
        <v>880</v>
      </c>
      <c r="G166" s="119" t="s">
        <v>574</v>
      </c>
      <c r="H166" s="119" t="s">
        <v>575</v>
      </c>
      <c r="I166" s="119" t="s">
        <v>190</v>
      </c>
    </row>
    <row r="167" spans="1:9" ht="15" thickBot="1">
      <c r="A167" s="119" t="s">
        <v>576</v>
      </c>
      <c r="B167" s="119" t="s">
        <v>549</v>
      </c>
      <c r="C167" s="119" t="s">
        <v>577</v>
      </c>
      <c r="D167" s="119" t="s">
        <v>578</v>
      </c>
      <c r="E167" s="120">
        <v>1</v>
      </c>
      <c r="F167" s="121">
        <v>3399</v>
      </c>
      <c r="G167" s="119" t="s">
        <v>339</v>
      </c>
      <c r="H167" s="119" t="s">
        <v>579</v>
      </c>
      <c r="I167" s="119" t="s">
        <v>190</v>
      </c>
    </row>
    <row r="168" spans="1:9" ht="15" thickBot="1">
      <c r="A168" s="119" t="s">
        <v>580</v>
      </c>
      <c r="B168" s="119" t="s">
        <v>549</v>
      </c>
      <c r="C168" s="119" t="s">
        <v>577</v>
      </c>
      <c r="D168" s="119" t="s">
        <v>578</v>
      </c>
      <c r="E168" s="120">
        <v>1</v>
      </c>
      <c r="F168" s="121">
        <v>3399</v>
      </c>
      <c r="G168" s="119" t="s">
        <v>339</v>
      </c>
      <c r="H168" s="119" t="s">
        <v>579</v>
      </c>
      <c r="I168" s="119" t="s">
        <v>190</v>
      </c>
    </row>
    <row r="169" spans="1:9" ht="15" thickBot="1">
      <c r="A169" s="119" t="s">
        <v>581</v>
      </c>
      <c r="B169" s="119" t="s">
        <v>185</v>
      </c>
      <c r="C169" s="119" t="s">
        <v>582</v>
      </c>
      <c r="D169" s="119" t="s">
        <v>583</v>
      </c>
      <c r="E169" s="120">
        <v>1</v>
      </c>
      <c r="F169" s="121">
        <v>11344</v>
      </c>
      <c r="G169" s="119" t="s">
        <v>188</v>
      </c>
      <c r="H169" s="119" t="s">
        <v>584</v>
      </c>
      <c r="I169" s="119" t="s">
        <v>190</v>
      </c>
    </row>
    <row r="170" spans="1:9" ht="15" thickBot="1">
      <c r="A170" s="119" t="s">
        <v>585</v>
      </c>
      <c r="B170" s="119" t="s">
        <v>185</v>
      </c>
      <c r="C170" s="119" t="s">
        <v>586</v>
      </c>
      <c r="D170" s="119" t="s">
        <v>587</v>
      </c>
      <c r="E170" s="120">
        <v>1</v>
      </c>
      <c r="F170" s="121">
        <v>10329</v>
      </c>
      <c r="G170" s="119" t="s">
        <v>534</v>
      </c>
      <c r="H170" s="119" t="s">
        <v>588</v>
      </c>
      <c r="I170" s="119" t="s">
        <v>178</v>
      </c>
    </row>
    <row r="171" spans="1:9" ht="15" thickBot="1">
      <c r="A171" s="119" t="s">
        <v>589</v>
      </c>
      <c r="B171" s="119" t="s">
        <v>185</v>
      </c>
      <c r="C171" s="119" t="s">
        <v>590</v>
      </c>
      <c r="D171" s="119" t="s">
        <v>591</v>
      </c>
      <c r="E171" s="120">
        <v>1</v>
      </c>
      <c r="F171" s="121">
        <v>6500</v>
      </c>
      <c r="G171" s="119" t="s">
        <v>543</v>
      </c>
      <c r="H171" s="119" t="s">
        <v>592</v>
      </c>
      <c r="I171" s="119" t="s">
        <v>190</v>
      </c>
    </row>
    <row r="172" spans="1:9" ht="15" thickBot="1">
      <c r="A172" s="119" t="s">
        <v>593</v>
      </c>
      <c r="B172" s="119" t="s">
        <v>185</v>
      </c>
      <c r="C172" s="119" t="s">
        <v>590</v>
      </c>
      <c r="D172" s="119" t="s">
        <v>591</v>
      </c>
      <c r="E172" s="120">
        <v>1</v>
      </c>
      <c r="F172" s="121">
        <v>6500</v>
      </c>
      <c r="G172" s="119" t="s">
        <v>543</v>
      </c>
      <c r="H172" s="119" t="s">
        <v>592</v>
      </c>
      <c r="I172" s="119" t="s">
        <v>190</v>
      </c>
    </row>
    <row r="173" spans="1:9" ht="15" thickBot="1">
      <c r="A173" s="119" t="s">
        <v>594</v>
      </c>
      <c r="B173" s="119" t="s">
        <v>321</v>
      </c>
      <c r="C173" s="119" t="s">
        <v>595</v>
      </c>
      <c r="D173" s="119" t="s">
        <v>542</v>
      </c>
      <c r="E173" s="120">
        <v>1</v>
      </c>
      <c r="F173" s="121">
        <v>7000</v>
      </c>
      <c r="G173" s="119" t="s">
        <v>543</v>
      </c>
      <c r="H173" s="119" t="s">
        <v>592</v>
      </c>
      <c r="I173" s="119" t="s">
        <v>190</v>
      </c>
    </row>
    <row r="174" spans="1:9" ht="15" thickBot="1">
      <c r="A174" s="119" t="s">
        <v>596</v>
      </c>
      <c r="B174" s="119" t="s">
        <v>185</v>
      </c>
      <c r="C174" s="119" t="s">
        <v>597</v>
      </c>
      <c r="D174" s="119" t="s">
        <v>598</v>
      </c>
      <c r="E174" s="120">
        <v>1</v>
      </c>
      <c r="F174" s="121">
        <v>4550</v>
      </c>
      <c r="G174" s="119" t="s">
        <v>276</v>
      </c>
      <c r="H174" s="119" t="s">
        <v>599</v>
      </c>
      <c r="I174" s="119" t="s">
        <v>190</v>
      </c>
    </row>
    <row r="175" spans="1:9" ht="15" thickBot="1">
      <c r="A175" s="119" t="s">
        <v>600</v>
      </c>
      <c r="B175" s="119" t="s">
        <v>185</v>
      </c>
      <c r="C175" s="119" t="s">
        <v>597</v>
      </c>
      <c r="D175" s="119" t="s">
        <v>598</v>
      </c>
      <c r="E175" s="120">
        <v>1</v>
      </c>
      <c r="F175" s="121">
        <v>4550</v>
      </c>
      <c r="G175" s="119" t="s">
        <v>601</v>
      </c>
      <c r="H175" s="119" t="s">
        <v>599</v>
      </c>
      <c r="I175" s="119" t="s">
        <v>190</v>
      </c>
    </row>
    <row r="176" spans="1:9" ht="15" thickBot="1">
      <c r="A176" s="119" t="s">
        <v>602</v>
      </c>
      <c r="B176" s="119" t="s">
        <v>185</v>
      </c>
      <c r="C176" s="119" t="s">
        <v>597</v>
      </c>
      <c r="D176" s="119" t="s">
        <v>598</v>
      </c>
      <c r="E176" s="120">
        <v>1</v>
      </c>
      <c r="F176" s="121">
        <v>4550</v>
      </c>
      <c r="G176" s="119" t="s">
        <v>603</v>
      </c>
      <c r="H176" s="119" t="s">
        <v>599</v>
      </c>
      <c r="I176" s="119" t="s">
        <v>190</v>
      </c>
    </row>
    <row r="177" spans="1:9" ht="15" thickBot="1">
      <c r="A177" s="119" t="s">
        <v>604</v>
      </c>
      <c r="B177" s="119" t="s">
        <v>605</v>
      </c>
      <c r="C177" s="119" t="s">
        <v>606</v>
      </c>
      <c r="D177" s="119" t="s">
        <v>607</v>
      </c>
      <c r="E177" s="120">
        <v>1</v>
      </c>
      <c r="F177" s="121">
        <v>48088</v>
      </c>
      <c r="G177" s="119" t="s">
        <v>233</v>
      </c>
      <c r="H177" s="119" t="s">
        <v>608</v>
      </c>
      <c r="I177" s="119" t="s">
        <v>190</v>
      </c>
    </row>
    <row r="178" spans="1:9" ht="15" thickBot="1">
      <c r="A178" s="119" t="s">
        <v>609</v>
      </c>
      <c r="B178" s="119" t="s">
        <v>185</v>
      </c>
      <c r="C178" s="119" t="s">
        <v>610</v>
      </c>
      <c r="D178" s="119" t="s">
        <v>175</v>
      </c>
      <c r="E178" s="120">
        <v>1</v>
      </c>
      <c r="F178" s="121">
        <v>10000</v>
      </c>
      <c r="G178" s="119" t="s">
        <v>611</v>
      </c>
      <c r="H178" s="119" t="s">
        <v>612</v>
      </c>
      <c r="I178" s="119" t="s">
        <v>178</v>
      </c>
    </row>
    <row r="179" spans="1:9" ht="15" thickBot="1">
      <c r="A179" s="119" t="s">
        <v>613</v>
      </c>
      <c r="B179" s="119" t="s">
        <v>185</v>
      </c>
      <c r="C179" s="119" t="s">
        <v>610</v>
      </c>
      <c r="D179" s="119" t="s">
        <v>175</v>
      </c>
      <c r="E179" s="120">
        <v>1</v>
      </c>
      <c r="F179" s="121">
        <v>10000</v>
      </c>
      <c r="G179" s="119" t="s">
        <v>614</v>
      </c>
      <c r="H179" s="119" t="s">
        <v>612</v>
      </c>
      <c r="I179" s="119" t="s">
        <v>178</v>
      </c>
    </row>
    <row r="180" spans="1:9" ht="15" thickBot="1">
      <c r="A180" s="119" t="s">
        <v>615</v>
      </c>
      <c r="B180" s="119" t="s">
        <v>185</v>
      </c>
      <c r="C180" s="119" t="s">
        <v>616</v>
      </c>
      <c r="D180" s="119" t="s">
        <v>175</v>
      </c>
      <c r="E180" s="120">
        <v>1</v>
      </c>
      <c r="F180" s="121">
        <v>10850</v>
      </c>
      <c r="G180" s="119" t="s">
        <v>617</v>
      </c>
      <c r="H180" s="119" t="s">
        <v>618</v>
      </c>
      <c r="I180" s="119" t="s">
        <v>190</v>
      </c>
    </row>
    <row r="181" spans="1:9" ht="15" thickBot="1">
      <c r="A181" s="119" t="s">
        <v>619</v>
      </c>
      <c r="B181" s="119" t="s">
        <v>185</v>
      </c>
      <c r="C181" s="119" t="s">
        <v>620</v>
      </c>
      <c r="D181" s="119" t="s">
        <v>621</v>
      </c>
      <c r="E181" s="120">
        <v>1</v>
      </c>
      <c r="F181" s="121">
        <v>9700</v>
      </c>
      <c r="G181" s="119" t="s">
        <v>622</v>
      </c>
      <c r="H181" s="119" t="s">
        <v>623</v>
      </c>
      <c r="I181" s="119" t="s">
        <v>178</v>
      </c>
    </row>
    <row r="182" spans="1:9" ht="15" thickBot="1">
      <c r="A182" s="119" t="s">
        <v>624</v>
      </c>
      <c r="B182" s="119" t="s">
        <v>192</v>
      </c>
      <c r="C182" s="119" t="s">
        <v>625</v>
      </c>
      <c r="D182" s="119" t="s">
        <v>626</v>
      </c>
      <c r="E182" s="120">
        <v>1</v>
      </c>
      <c r="F182" s="121">
        <v>3300</v>
      </c>
      <c r="G182" s="119" t="s">
        <v>627</v>
      </c>
      <c r="H182" s="119" t="s">
        <v>628</v>
      </c>
      <c r="I182" s="119" t="s">
        <v>190</v>
      </c>
    </row>
    <row r="183" spans="1:9" ht="15" thickBot="1">
      <c r="A183" s="119" t="s">
        <v>629</v>
      </c>
      <c r="B183" s="119" t="s">
        <v>630</v>
      </c>
      <c r="C183" s="119" t="s">
        <v>631</v>
      </c>
      <c r="D183" s="119" t="s">
        <v>542</v>
      </c>
      <c r="E183" s="120">
        <v>1</v>
      </c>
      <c r="F183" s="121">
        <v>1480</v>
      </c>
      <c r="G183" s="119" t="s">
        <v>543</v>
      </c>
      <c r="H183" s="119" t="s">
        <v>632</v>
      </c>
      <c r="I183" s="119" t="s">
        <v>190</v>
      </c>
    </row>
    <row r="184" spans="1:9" ht="15" thickBot="1">
      <c r="A184" s="119" t="s">
        <v>633</v>
      </c>
      <c r="B184" s="119" t="s">
        <v>192</v>
      </c>
      <c r="C184" s="119" t="s">
        <v>634</v>
      </c>
      <c r="D184" s="119" t="s">
        <v>635</v>
      </c>
      <c r="E184" s="120">
        <v>1</v>
      </c>
      <c r="F184" s="121">
        <v>3680</v>
      </c>
      <c r="G184" s="119" t="s">
        <v>603</v>
      </c>
      <c r="H184" s="119" t="s">
        <v>636</v>
      </c>
      <c r="I184" s="119" t="s">
        <v>190</v>
      </c>
    </row>
    <row r="185" spans="1:9" ht="15" thickBot="1">
      <c r="A185" s="119" t="s">
        <v>637</v>
      </c>
      <c r="B185" s="119" t="s">
        <v>185</v>
      </c>
      <c r="C185" s="119" t="s">
        <v>638</v>
      </c>
      <c r="D185" s="119" t="s">
        <v>639</v>
      </c>
      <c r="E185" s="120">
        <v>1</v>
      </c>
      <c r="F185" s="121">
        <v>5199</v>
      </c>
      <c r="G185" s="119" t="s">
        <v>247</v>
      </c>
      <c r="H185" s="119" t="s">
        <v>640</v>
      </c>
      <c r="I185" s="119" t="s">
        <v>190</v>
      </c>
    </row>
    <row r="186" spans="1:9" ht="15" thickBot="1">
      <c r="A186" s="119" t="s">
        <v>641</v>
      </c>
      <c r="B186" s="119" t="s">
        <v>73</v>
      </c>
      <c r="C186" s="119" t="s">
        <v>502</v>
      </c>
      <c r="D186" s="119" t="s">
        <v>502</v>
      </c>
      <c r="E186" s="120">
        <v>8</v>
      </c>
      <c r="F186" s="121">
        <v>248.6</v>
      </c>
      <c r="G186" s="119" t="s">
        <v>642</v>
      </c>
      <c r="H186" s="119" t="s">
        <v>643</v>
      </c>
      <c r="I186" s="119" t="s">
        <v>190</v>
      </c>
    </row>
    <row r="187" spans="1:9" ht="15" thickBot="1">
      <c r="A187" s="119" t="s">
        <v>644</v>
      </c>
      <c r="B187" s="119" t="s">
        <v>73</v>
      </c>
      <c r="C187" s="119" t="s">
        <v>502</v>
      </c>
      <c r="D187" s="119" t="s">
        <v>502</v>
      </c>
      <c r="E187" s="120">
        <v>4</v>
      </c>
      <c r="F187" s="121">
        <v>237.1</v>
      </c>
      <c r="G187" s="119" t="s">
        <v>279</v>
      </c>
      <c r="H187" s="119" t="s">
        <v>645</v>
      </c>
      <c r="I187" s="119" t="s">
        <v>190</v>
      </c>
    </row>
    <row r="188" spans="1:9" ht="15" thickBot="1">
      <c r="A188" s="119" t="s">
        <v>646</v>
      </c>
      <c r="B188" s="119" t="s">
        <v>443</v>
      </c>
      <c r="C188" s="119" t="s">
        <v>444</v>
      </c>
      <c r="D188" s="119" t="s">
        <v>175</v>
      </c>
      <c r="E188" s="120">
        <v>1</v>
      </c>
      <c r="F188" s="121">
        <v>240</v>
      </c>
      <c r="G188" s="119" t="s">
        <v>445</v>
      </c>
      <c r="H188" s="119" t="s">
        <v>446</v>
      </c>
      <c r="I188" s="119" t="s">
        <v>178</v>
      </c>
    </row>
    <row r="189" spans="1:9" ht="15" thickBot="1">
      <c r="A189" s="119" t="s">
        <v>647</v>
      </c>
      <c r="B189" s="119" t="s">
        <v>443</v>
      </c>
      <c r="C189" s="119" t="s">
        <v>444</v>
      </c>
      <c r="D189" s="119" t="s">
        <v>175</v>
      </c>
      <c r="E189" s="120">
        <v>1</v>
      </c>
      <c r="F189" s="121">
        <v>1150</v>
      </c>
      <c r="G189" s="119" t="s">
        <v>445</v>
      </c>
      <c r="H189" s="119" t="s">
        <v>446</v>
      </c>
      <c r="I189" s="119" t="s">
        <v>178</v>
      </c>
    </row>
    <row r="190" spans="1:9" ht="15" thickBot="1">
      <c r="A190" s="119" t="s">
        <v>648</v>
      </c>
      <c r="B190" s="119" t="s">
        <v>73</v>
      </c>
      <c r="C190" s="119" t="s">
        <v>502</v>
      </c>
      <c r="D190" s="119" t="s">
        <v>502</v>
      </c>
      <c r="E190" s="120">
        <v>47</v>
      </c>
      <c r="F190" s="121">
        <v>2712.07</v>
      </c>
      <c r="G190" s="119" t="s">
        <v>279</v>
      </c>
      <c r="H190" s="119" t="s">
        <v>649</v>
      </c>
      <c r="I190" s="119" t="s">
        <v>190</v>
      </c>
    </row>
    <row r="191" spans="1:9" ht="15" thickBot="1">
      <c r="A191" s="119" t="s">
        <v>28</v>
      </c>
      <c r="B191" s="119"/>
      <c r="C191" s="119"/>
      <c r="D191" s="119"/>
      <c r="E191" s="120">
        <f>SUM(E6:E190)</f>
        <v>241</v>
      </c>
      <c r="F191" s="121">
        <f>SUM(F6:F190)</f>
        <v>910083.76</v>
      </c>
      <c r="G191" s="119"/>
      <c r="H191" s="119"/>
      <c r="I191" s="119"/>
    </row>
  </sheetData>
  <sheetProtection password="C59D" sheet="1" objects="1" scenarios="1"/>
  <mergeCells count="2">
    <mergeCell ref="A1:H1"/>
    <mergeCell ref="A3:H3"/>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H15" sqref="H15"/>
    </sheetView>
  </sheetViews>
  <sheetFormatPr defaultColWidth="9" defaultRowHeight="14.4"/>
  <cols>
    <col min="1" max="1" width="13.21875" customWidth="1"/>
    <col min="2" max="2" width="22.21875" customWidth="1"/>
    <col min="3" max="4" width="17.21875" customWidth="1"/>
    <col min="5" max="5" width="13.21875" customWidth="1"/>
  </cols>
  <sheetData>
    <row r="1" spans="1:5" ht="17.399999999999999">
      <c r="A1" s="220" t="s">
        <v>160</v>
      </c>
      <c r="B1" s="220"/>
      <c r="C1" s="220"/>
      <c r="D1" s="220"/>
      <c r="E1" s="220"/>
    </row>
    <row r="2" spans="1:5" ht="22.8">
      <c r="A2" s="29" t="s">
        <v>69</v>
      </c>
    </row>
    <row r="3" spans="1:5" ht="18" thickBot="1">
      <c r="A3" s="122" t="s">
        <v>78</v>
      </c>
      <c r="B3" s="122" t="s">
        <v>79</v>
      </c>
      <c r="C3" s="122" t="s">
        <v>80</v>
      </c>
      <c r="D3" s="122" t="s">
        <v>81</v>
      </c>
      <c r="E3" s="122" t="s">
        <v>82</v>
      </c>
    </row>
    <row r="4" spans="1:5">
      <c r="A4" s="30" t="s">
        <v>69</v>
      </c>
    </row>
    <row r="6" spans="1:5">
      <c r="A6" t="s">
        <v>650</v>
      </c>
    </row>
  </sheetData>
  <sheetProtection password="C59D" sheet="1" objects="1" scenarios="1"/>
  <mergeCells count="1">
    <mergeCell ref="A1:E1"/>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zoomScale="130" zoomScaleNormal="130" workbookViewId="0">
      <pane xSplit="1" ySplit="5" topLeftCell="B6" activePane="bottomRight" state="frozen"/>
      <selection pane="topRight"/>
      <selection pane="bottomLeft"/>
      <selection pane="bottomRight" activeCell="A2" sqref="A2:L2"/>
    </sheetView>
  </sheetViews>
  <sheetFormatPr defaultColWidth="9" defaultRowHeight="14.4"/>
  <cols>
    <col min="1" max="1" width="5.6640625" style="3" customWidth="1"/>
    <col min="2" max="2" width="8.88671875" style="3" customWidth="1"/>
    <col min="3" max="3" width="14.77734375" style="3" customWidth="1"/>
    <col min="4" max="4" width="19.6640625" style="3" customWidth="1"/>
    <col min="5" max="5" width="10.21875" style="4" customWidth="1"/>
    <col min="6" max="6" width="8.44140625" style="3" customWidth="1"/>
    <col min="7" max="7" width="10.44140625" style="5" customWidth="1"/>
    <col min="8" max="8" width="6" style="3" customWidth="1"/>
    <col min="9" max="9" width="12.21875" style="3" customWidth="1"/>
    <col min="10" max="10" width="17.77734375" style="6" customWidth="1"/>
    <col min="11" max="11" width="10.33203125" style="7" customWidth="1"/>
    <col min="12" max="12" width="8.33203125" style="6" customWidth="1"/>
    <col min="13" max="16384" width="9" style="6"/>
  </cols>
  <sheetData>
    <row r="1" spans="1:12" ht="20.25" customHeight="1">
      <c r="A1" s="228" t="s">
        <v>83</v>
      </c>
      <c r="B1" s="228"/>
      <c r="C1" s="228"/>
    </row>
    <row r="2" spans="1:12" ht="32.25" customHeight="1">
      <c r="A2" s="229" t="s">
        <v>84</v>
      </c>
      <c r="B2" s="229"/>
      <c r="C2" s="229"/>
      <c r="D2" s="229"/>
      <c r="E2" s="229"/>
      <c r="F2" s="229"/>
      <c r="G2" s="229"/>
      <c r="H2" s="229"/>
      <c r="I2" s="229"/>
      <c r="J2" s="229"/>
      <c r="K2" s="229"/>
      <c r="L2" s="229"/>
    </row>
    <row r="4" spans="1:12" s="1" customFormat="1" ht="22.5" customHeight="1">
      <c r="A4" s="230" t="s">
        <v>85</v>
      </c>
      <c r="B4" s="230"/>
      <c r="C4" s="231"/>
      <c r="D4" s="231"/>
      <c r="E4" s="231"/>
      <c r="F4" s="8"/>
      <c r="H4" s="9"/>
      <c r="I4" s="9"/>
      <c r="J4" s="9"/>
      <c r="K4" s="232" t="s">
        <v>86</v>
      </c>
      <c r="L4" s="232"/>
    </row>
    <row r="5" spans="1:12" s="2" customFormat="1" ht="27" customHeight="1">
      <c r="A5" s="10" t="s">
        <v>87</v>
      </c>
      <c r="B5" s="10" t="s">
        <v>53</v>
      </c>
      <c r="C5" s="10" t="s">
        <v>54</v>
      </c>
      <c r="D5" s="10" t="s">
        <v>88</v>
      </c>
      <c r="E5" s="11" t="s">
        <v>89</v>
      </c>
      <c r="F5" s="10" t="s">
        <v>90</v>
      </c>
      <c r="G5" s="12" t="s">
        <v>91</v>
      </c>
      <c r="H5" s="10" t="s">
        <v>92</v>
      </c>
      <c r="I5" s="10" t="s">
        <v>93</v>
      </c>
      <c r="J5" s="10" t="s">
        <v>94</v>
      </c>
      <c r="K5" s="12" t="s">
        <v>95</v>
      </c>
      <c r="L5" s="12" t="s">
        <v>82</v>
      </c>
    </row>
    <row r="6" spans="1:12" s="1" customFormat="1" ht="15.9" customHeight="1">
      <c r="A6" s="222" t="s">
        <v>96</v>
      </c>
      <c r="B6" s="223"/>
      <c r="C6" s="224"/>
      <c r="D6" s="13" t="s">
        <v>97</v>
      </c>
      <c r="E6" s="14"/>
      <c r="F6" s="15"/>
      <c r="G6" s="16" t="s">
        <v>77</v>
      </c>
      <c r="H6" s="13" t="s">
        <v>77</v>
      </c>
      <c r="I6" s="13" t="s">
        <v>77</v>
      </c>
      <c r="J6" s="13" t="s">
        <v>77</v>
      </c>
      <c r="K6" s="16" t="s">
        <v>77</v>
      </c>
      <c r="L6" s="16"/>
    </row>
    <row r="7" spans="1:12" s="1" customFormat="1" ht="15.9" customHeight="1">
      <c r="A7" s="225" t="s">
        <v>98</v>
      </c>
      <c r="B7" s="226"/>
      <c r="C7" s="227"/>
      <c r="D7" s="17" t="s">
        <v>97</v>
      </c>
      <c r="E7" s="18"/>
      <c r="F7" s="19" t="s">
        <v>99</v>
      </c>
      <c r="G7" s="20" t="s">
        <v>77</v>
      </c>
      <c r="H7" s="21" t="s">
        <v>77</v>
      </c>
      <c r="I7" s="21" t="s">
        <v>77</v>
      </c>
      <c r="J7" s="21" t="s">
        <v>77</v>
      </c>
      <c r="K7" s="20" t="s">
        <v>77</v>
      </c>
      <c r="L7" s="20"/>
    </row>
    <row r="8" spans="1:12" s="1" customFormat="1" ht="15.9" customHeight="1">
      <c r="A8" s="21">
        <v>1</v>
      </c>
      <c r="B8" s="10" t="s">
        <v>100</v>
      </c>
      <c r="C8" s="21" t="s">
        <v>101</v>
      </c>
      <c r="D8" s="21" t="s">
        <v>102</v>
      </c>
      <c r="E8" s="22">
        <v>1000</v>
      </c>
      <c r="F8" s="15">
        <v>2.3199999999999998E-2</v>
      </c>
      <c r="G8" s="20">
        <v>42524</v>
      </c>
      <c r="H8" s="21" t="s">
        <v>103</v>
      </c>
      <c r="I8" s="21" t="s">
        <v>104</v>
      </c>
      <c r="J8" s="21" t="s">
        <v>105</v>
      </c>
      <c r="K8" s="20">
        <v>42503</v>
      </c>
      <c r="L8" s="20"/>
    </row>
    <row r="9" spans="1:12" s="1" customFormat="1" ht="15.9" customHeight="1">
      <c r="A9" s="21" t="s">
        <v>106</v>
      </c>
      <c r="B9" s="21" t="s">
        <v>106</v>
      </c>
      <c r="C9" s="21" t="s">
        <v>106</v>
      </c>
      <c r="D9" s="21"/>
      <c r="E9" s="22"/>
      <c r="F9" s="15"/>
      <c r="G9" s="20"/>
      <c r="H9" s="21"/>
      <c r="I9" s="21"/>
      <c r="J9" s="21"/>
      <c r="K9" s="20"/>
      <c r="L9" s="20"/>
    </row>
    <row r="10" spans="1:12" s="1" customFormat="1" ht="15.9" customHeight="1">
      <c r="A10" s="225" t="s">
        <v>107</v>
      </c>
      <c r="B10" s="226"/>
      <c r="C10" s="227"/>
      <c r="D10" s="17" t="s">
        <v>97</v>
      </c>
      <c r="E10" s="18"/>
      <c r="F10" s="19" t="s">
        <v>99</v>
      </c>
      <c r="G10" s="20" t="s">
        <v>77</v>
      </c>
      <c r="H10" s="21" t="s">
        <v>77</v>
      </c>
      <c r="I10" s="21" t="s">
        <v>77</v>
      </c>
      <c r="J10" s="21" t="s">
        <v>77</v>
      </c>
      <c r="K10" s="20" t="s">
        <v>77</v>
      </c>
      <c r="L10" s="20"/>
    </row>
    <row r="11" spans="1:12" s="1" customFormat="1" ht="15.9" customHeight="1">
      <c r="A11" s="21">
        <v>1</v>
      </c>
      <c r="B11" s="10" t="s">
        <v>100</v>
      </c>
      <c r="C11" s="21" t="s">
        <v>101</v>
      </c>
      <c r="D11" s="21" t="s">
        <v>102</v>
      </c>
      <c r="E11" s="22">
        <v>6000</v>
      </c>
      <c r="F11" s="15">
        <v>7.8799999999999995E-2</v>
      </c>
      <c r="G11" s="20">
        <v>39967</v>
      </c>
      <c r="H11" s="21" t="s">
        <v>108</v>
      </c>
      <c r="I11" s="21" t="s">
        <v>104</v>
      </c>
      <c r="J11" s="21" t="s">
        <v>105</v>
      </c>
      <c r="K11" s="20">
        <v>39946</v>
      </c>
      <c r="L11" s="20"/>
    </row>
    <row r="12" spans="1:12" s="1" customFormat="1" ht="15.9" customHeight="1">
      <c r="A12" s="21" t="s">
        <v>106</v>
      </c>
      <c r="B12" s="21" t="s">
        <v>106</v>
      </c>
      <c r="C12" s="21" t="s">
        <v>106</v>
      </c>
      <c r="D12" s="21"/>
      <c r="E12" s="22"/>
      <c r="F12" s="15"/>
      <c r="G12" s="20"/>
      <c r="H12" s="21"/>
      <c r="I12" s="21"/>
      <c r="J12" s="21"/>
      <c r="K12" s="20"/>
      <c r="L12" s="20"/>
    </row>
    <row r="13" spans="1:12" s="1" customFormat="1" ht="15.9" customHeight="1">
      <c r="A13" s="225" t="s">
        <v>109</v>
      </c>
      <c r="B13" s="226"/>
      <c r="C13" s="227"/>
      <c r="D13" s="21" t="s">
        <v>77</v>
      </c>
      <c r="E13" s="22"/>
      <c r="F13" s="23" t="s">
        <v>77</v>
      </c>
      <c r="G13" s="20" t="s">
        <v>77</v>
      </c>
      <c r="H13" s="21" t="s">
        <v>77</v>
      </c>
      <c r="I13" s="21" t="s">
        <v>77</v>
      </c>
      <c r="J13" s="21" t="s">
        <v>77</v>
      </c>
      <c r="K13" s="20" t="s">
        <v>77</v>
      </c>
      <c r="L13" s="20"/>
    </row>
    <row r="14" spans="1:12" s="2" customFormat="1" ht="15.9" customHeight="1">
      <c r="A14" s="10">
        <v>1</v>
      </c>
      <c r="B14" s="225" t="s">
        <v>110</v>
      </c>
      <c r="C14" s="227"/>
      <c r="D14" s="10" t="s">
        <v>111</v>
      </c>
      <c r="E14" s="24">
        <f>E15+E16+E17</f>
        <v>10000</v>
      </c>
      <c r="F14" s="15">
        <v>0.85</v>
      </c>
      <c r="G14" s="12">
        <v>40031</v>
      </c>
      <c r="H14" s="10" t="s">
        <v>112</v>
      </c>
      <c r="I14" s="21" t="s">
        <v>77</v>
      </c>
      <c r="J14" s="21" t="s">
        <v>77</v>
      </c>
      <c r="K14" s="20" t="s">
        <v>77</v>
      </c>
      <c r="L14" s="12"/>
    </row>
    <row r="15" spans="1:12" s="1" customFormat="1" ht="15.9" customHeight="1">
      <c r="A15" s="21"/>
      <c r="B15" s="21" t="s">
        <v>77</v>
      </c>
      <c r="C15" s="21" t="s">
        <v>101</v>
      </c>
      <c r="D15" s="21" t="s">
        <v>102</v>
      </c>
      <c r="E15" s="22">
        <v>2000</v>
      </c>
      <c r="F15" s="23" t="s">
        <v>77</v>
      </c>
      <c r="G15" s="20" t="s">
        <v>77</v>
      </c>
      <c r="H15" s="21" t="s">
        <v>77</v>
      </c>
      <c r="I15" s="21" t="s">
        <v>113</v>
      </c>
      <c r="J15" s="21" t="s">
        <v>114</v>
      </c>
      <c r="K15" s="20">
        <v>39909</v>
      </c>
      <c r="L15" s="20"/>
    </row>
    <row r="16" spans="1:12" s="1" customFormat="1" ht="15.9" customHeight="1">
      <c r="A16" s="21"/>
      <c r="B16" s="21" t="s">
        <v>115</v>
      </c>
      <c r="C16" s="21" t="s">
        <v>116</v>
      </c>
      <c r="D16" s="21" t="s">
        <v>117</v>
      </c>
      <c r="E16" s="22">
        <v>5000</v>
      </c>
      <c r="F16" s="23" t="s">
        <v>77</v>
      </c>
      <c r="G16" s="20" t="s">
        <v>77</v>
      </c>
      <c r="H16" s="21" t="s">
        <v>77</v>
      </c>
      <c r="I16" s="21" t="s">
        <v>113</v>
      </c>
      <c r="J16" s="21" t="s">
        <v>114</v>
      </c>
      <c r="K16" s="20">
        <v>39909</v>
      </c>
      <c r="L16" s="20"/>
    </row>
    <row r="17" spans="1:12" s="1" customFormat="1" ht="15.9" customHeight="1">
      <c r="A17" s="21"/>
      <c r="B17" s="21" t="s">
        <v>118</v>
      </c>
      <c r="C17" s="21" t="s">
        <v>119</v>
      </c>
      <c r="D17" s="21" t="s">
        <v>120</v>
      </c>
      <c r="E17" s="22">
        <v>3000</v>
      </c>
      <c r="F17" s="23" t="s">
        <v>77</v>
      </c>
      <c r="G17" s="20" t="s">
        <v>77</v>
      </c>
      <c r="H17" s="21" t="s">
        <v>77</v>
      </c>
      <c r="I17" s="21" t="s">
        <v>113</v>
      </c>
      <c r="J17" s="21" t="s">
        <v>114</v>
      </c>
      <c r="K17" s="20">
        <v>39909</v>
      </c>
      <c r="L17" s="20"/>
    </row>
    <row r="18" spans="1:12" s="2" customFormat="1" ht="15.9" customHeight="1">
      <c r="A18" s="10">
        <v>2</v>
      </c>
      <c r="B18" s="225" t="s">
        <v>121</v>
      </c>
      <c r="C18" s="227"/>
      <c r="D18" s="10" t="s">
        <v>122</v>
      </c>
      <c r="E18" s="24">
        <f>SUM(E19:E23)</f>
        <v>600</v>
      </c>
      <c r="F18" s="15">
        <v>0.7</v>
      </c>
      <c r="G18" s="12">
        <v>34794</v>
      </c>
      <c r="H18" s="10" t="s">
        <v>123</v>
      </c>
      <c r="I18" s="21" t="s">
        <v>77</v>
      </c>
      <c r="J18" s="21" t="s">
        <v>77</v>
      </c>
      <c r="K18" s="20" t="s">
        <v>77</v>
      </c>
      <c r="L18" s="12"/>
    </row>
    <row r="19" spans="1:12" s="2" customFormat="1" ht="15.9" customHeight="1">
      <c r="A19" s="10"/>
      <c r="B19" s="21" t="s">
        <v>77</v>
      </c>
      <c r="C19" s="21" t="s">
        <v>101</v>
      </c>
      <c r="D19" s="21" t="s">
        <v>102</v>
      </c>
      <c r="E19" s="22">
        <v>300</v>
      </c>
      <c r="F19" s="23" t="s">
        <v>77</v>
      </c>
      <c r="G19" s="20">
        <v>34794</v>
      </c>
      <c r="H19" s="21" t="s">
        <v>77</v>
      </c>
      <c r="I19" s="21" t="s">
        <v>113</v>
      </c>
      <c r="J19" s="21" t="s">
        <v>124</v>
      </c>
      <c r="K19" s="20">
        <v>34675</v>
      </c>
      <c r="L19" s="20"/>
    </row>
    <row r="20" spans="1:12" s="2" customFormat="1" ht="15.9" customHeight="1">
      <c r="A20" s="10"/>
      <c r="B20" s="21" t="s">
        <v>125</v>
      </c>
      <c r="C20" s="21" t="s">
        <v>126</v>
      </c>
      <c r="D20" s="21" t="s">
        <v>127</v>
      </c>
      <c r="E20" s="22">
        <v>80</v>
      </c>
      <c r="F20" s="23" t="s">
        <v>77</v>
      </c>
      <c r="G20" s="20">
        <v>34794</v>
      </c>
      <c r="H20" s="21" t="s">
        <v>77</v>
      </c>
      <c r="I20" s="21" t="s">
        <v>113</v>
      </c>
      <c r="J20" s="21" t="s">
        <v>124</v>
      </c>
      <c r="K20" s="20">
        <v>34675</v>
      </c>
      <c r="L20" s="20"/>
    </row>
    <row r="21" spans="1:12" s="2" customFormat="1" ht="15.9" customHeight="1">
      <c r="A21" s="10"/>
      <c r="B21" s="21" t="s">
        <v>128</v>
      </c>
      <c r="C21" s="21" t="s">
        <v>119</v>
      </c>
      <c r="D21" s="21" t="s">
        <v>129</v>
      </c>
      <c r="E21" s="22">
        <v>120</v>
      </c>
      <c r="F21" s="23" t="s">
        <v>77</v>
      </c>
      <c r="G21" s="20">
        <v>34794</v>
      </c>
      <c r="H21" s="21" t="s">
        <v>77</v>
      </c>
      <c r="I21" s="21" t="s">
        <v>113</v>
      </c>
      <c r="J21" s="21" t="s">
        <v>124</v>
      </c>
      <c r="K21" s="20">
        <v>34675</v>
      </c>
      <c r="L21" s="20"/>
    </row>
    <row r="22" spans="1:12" s="2" customFormat="1" ht="15.9" customHeight="1">
      <c r="A22" s="10"/>
      <c r="B22" s="21" t="s">
        <v>130</v>
      </c>
      <c r="C22" s="21" t="s">
        <v>116</v>
      </c>
      <c r="D22" s="21" t="s">
        <v>131</v>
      </c>
      <c r="E22" s="22">
        <v>35</v>
      </c>
      <c r="F22" s="23" t="s">
        <v>77</v>
      </c>
      <c r="G22" s="20">
        <v>34794</v>
      </c>
      <c r="H22" s="21" t="s">
        <v>77</v>
      </c>
      <c r="I22" s="21" t="s">
        <v>113</v>
      </c>
      <c r="J22" s="21" t="s">
        <v>124</v>
      </c>
      <c r="K22" s="20">
        <v>34675</v>
      </c>
      <c r="L22" s="20"/>
    </row>
    <row r="23" spans="1:12" s="2" customFormat="1" ht="15.9" customHeight="1">
      <c r="A23" s="10"/>
      <c r="B23" s="21" t="s">
        <v>132</v>
      </c>
      <c r="C23" s="21" t="s">
        <v>133</v>
      </c>
      <c r="D23" s="21" t="s">
        <v>127</v>
      </c>
      <c r="E23" s="22">
        <v>65</v>
      </c>
      <c r="F23" s="23" t="s">
        <v>77</v>
      </c>
      <c r="G23" s="20">
        <v>42833</v>
      </c>
      <c r="H23" s="21" t="s">
        <v>77</v>
      </c>
      <c r="I23" s="21" t="s">
        <v>104</v>
      </c>
      <c r="J23" s="21" t="s">
        <v>134</v>
      </c>
      <c r="K23" s="20">
        <v>42741</v>
      </c>
      <c r="L23" s="20" t="s">
        <v>135</v>
      </c>
    </row>
    <row r="24" spans="1:12" s="1" customFormat="1" ht="15.9" customHeight="1">
      <c r="A24" s="21" t="s">
        <v>106</v>
      </c>
      <c r="B24" s="21"/>
      <c r="C24" s="21"/>
      <c r="D24" s="21"/>
      <c r="E24" s="22"/>
      <c r="F24" s="23"/>
      <c r="G24" s="20"/>
      <c r="H24" s="21"/>
      <c r="I24" s="21"/>
      <c r="J24" s="21"/>
      <c r="K24" s="20"/>
      <c r="L24" s="20"/>
    </row>
    <row r="25" spans="1:12" s="1" customFormat="1" ht="8.25" customHeight="1">
      <c r="A25" s="8"/>
      <c r="B25" s="8"/>
      <c r="C25" s="8"/>
      <c r="D25" s="8"/>
      <c r="E25" s="25"/>
      <c r="F25" s="8"/>
      <c r="G25" s="26"/>
      <c r="H25" s="8"/>
      <c r="I25" s="8"/>
      <c r="K25" s="27"/>
    </row>
    <row r="26" spans="1:12" s="1" customFormat="1" ht="69.75" customHeight="1">
      <c r="A26" s="221" t="s">
        <v>136</v>
      </c>
      <c r="B26" s="221"/>
      <c r="C26" s="221"/>
      <c r="D26" s="221"/>
      <c r="E26" s="221"/>
      <c r="F26" s="221"/>
      <c r="G26" s="221"/>
      <c r="H26" s="221"/>
      <c r="I26" s="221"/>
      <c r="J26" s="221"/>
      <c r="K26" s="221"/>
    </row>
    <row r="27" spans="1:12" s="1" customFormat="1" ht="12">
      <c r="A27" s="8"/>
      <c r="B27" s="8"/>
      <c r="C27" s="8"/>
      <c r="D27" s="8"/>
      <c r="E27" s="25"/>
      <c r="F27" s="8"/>
      <c r="G27" s="26"/>
      <c r="H27" s="8"/>
      <c r="I27" s="8"/>
      <c r="K27" s="27"/>
    </row>
    <row r="28" spans="1:12" s="1" customFormat="1" ht="12">
      <c r="A28" s="8"/>
      <c r="B28" s="8"/>
      <c r="C28" s="8"/>
      <c r="D28" s="8"/>
      <c r="E28" s="25"/>
      <c r="F28" s="8"/>
      <c r="G28" s="26"/>
      <c r="H28" s="8"/>
      <c r="I28" s="8"/>
      <c r="K28" s="27"/>
    </row>
    <row r="29" spans="1:12" s="1" customFormat="1" ht="12">
      <c r="A29" s="8"/>
      <c r="B29" s="8"/>
      <c r="C29" s="8"/>
      <c r="D29" s="8"/>
      <c r="E29" s="25"/>
      <c r="F29" s="8"/>
      <c r="G29" s="26"/>
      <c r="H29" s="8"/>
      <c r="I29" s="8"/>
      <c r="K29" s="27"/>
    </row>
    <row r="30" spans="1:12" s="1" customFormat="1" ht="12">
      <c r="A30" s="8"/>
      <c r="B30" s="8"/>
      <c r="C30" s="8"/>
      <c r="D30" s="8"/>
      <c r="E30" s="25"/>
      <c r="F30" s="8"/>
      <c r="G30" s="26"/>
      <c r="H30" s="8"/>
      <c r="I30" s="8"/>
      <c r="K30" s="27"/>
    </row>
    <row r="31" spans="1:12" s="1" customFormat="1" ht="12">
      <c r="A31" s="8"/>
      <c r="B31" s="8"/>
      <c r="C31" s="8"/>
      <c r="D31" s="8"/>
      <c r="E31" s="25"/>
      <c r="F31" s="8"/>
      <c r="G31" s="26"/>
      <c r="H31" s="8"/>
      <c r="I31" s="8"/>
      <c r="K31" s="27"/>
    </row>
    <row r="32" spans="1:12" s="1" customFormat="1" ht="12">
      <c r="A32" s="8"/>
      <c r="B32" s="8"/>
      <c r="C32" s="8"/>
      <c r="D32" s="8"/>
      <c r="E32" s="25"/>
      <c r="F32" s="8"/>
      <c r="G32" s="26"/>
      <c r="H32" s="8"/>
      <c r="I32" s="8"/>
      <c r="K32" s="27"/>
    </row>
    <row r="33" spans="1:11" s="1" customFormat="1" ht="12">
      <c r="A33" s="8"/>
      <c r="B33" s="8"/>
      <c r="C33" s="8"/>
      <c r="D33" s="8"/>
      <c r="E33" s="25"/>
      <c r="F33" s="8"/>
      <c r="G33" s="26"/>
      <c r="H33" s="8"/>
      <c r="I33" s="8"/>
      <c r="K33" s="27"/>
    </row>
    <row r="34" spans="1:11" s="1" customFormat="1" ht="12">
      <c r="A34" s="8"/>
      <c r="B34" s="8"/>
      <c r="C34" s="8"/>
      <c r="D34" s="8"/>
      <c r="E34" s="25"/>
      <c r="F34" s="8"/>
      <c r="G34" s="26"/>
      <c r="H34" s="8"/>
      <c r="I34" s="8"/>
      <c r="K34" s="27"/>
    </row>
    <row r="35" spans="1:11" s="1" customFormat="1" ht="12">
      <c r="A35" s="8"/>
      <c r="B35" s="8"/>
      <c r="C35" s="8"/>
      <c r="D35" s="8"/>
      <c r="E35" s="25"/>
      <c r="F35" s="8"/>
      <c r="G35" s="26"/>
      <c r="H35" s="8"/>
      <c r="I35" s="8"/>
      <c r="K35" s="27"/>
    </row>
    <row r="36" spans="1:11" s="1" customFormat="1" ht="12">
      <c r="A36" s="8"/>
      <c r="B36" s="8"/>
      <c r="C36" s="8"/>
      <c r="D36" s="8"/>
      <c r="E36" s="25"/>
      <c r="F36" s="8"/>
      <c r="G36" s="26"/>
      <c r="H36" s="8"/>
      <c r="I36" s="8"/>
      <c r="K36" s="27"/>
    </row>
  </sheetData>
  <mergeCells count="12">
    <mergeCell ref="A1:C1"/>
    <mergeCell ref="A2:L2"/>
    <mergeCell ref="A4:B4"/>
    <mergeCell ref="C4:E4"/>
    <mergeCell ref="K4:L4"/>
    <mergeCell ref="A26:K26"/>
    <mergeCell ref="A6:C6"/>
    <mergeCell ref="A7:C7"/>
    <mergeCell ref="A10:C10"/>
    <mergeCell ref="A13:C13"/>
    <mergeCell ref="B14:C14"/>
    <mergeCell ref="B18:C18"/>
  </mergeCells>
  <phoneticPr fontId="3" type="noConversion"/>
  <pageMargins left="0.51180555555555596" right="0.51180555555555596" top="0.55069444444444404" bottom="0.55069444444444404" header="0.31458333333333299" footer="0.31458333333333299"/>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B9" sqref="B9"/>
    </sheetView>
  </sheetViews>
  <sheetFormatPr defaultColWidth="9" defaultRowHeight="14.4"/>
  <cols>
    <col min="2" max="2" width="65.33203125" customWidth="1"/>
  </cols>
  <sheetData>
    <row r="1" spans="1:5" ht="28.2">
      <c r="B1" s="52" t="s">
        <v>9</v>
      </c>
    </row>
    <row r="2" spans="1:5" ht="15.6">
      <c r="E2" s="53"/>
    </row>
    <row r="3" spans="1:5" ht="15.6">
      <c r="A3">
        <v>1</v>
      </c>
      <c r="B3" s="53" t="s">
        <v>10</v>
      </c>
      <c r="E3" s="53"/>
    </row>
    <row r="4" spans="1:5" ht="15.6">
      <c r="A4">
        <v>2</v>
      </c>
      <c r="B4" s="53" t="s">
        <v>11</v>
      </c>
    </row>
    <row r="5" spans="1:5" ht="15.6">
      <c r="A5">
        <v>3</v>
      </c>
      <c r="B5" s="53" t="s">
        <v>12</v>
      </c>
    </row>
    <row r="6" spans="1:5" ht="15.6">
      <c r="A6">
        <v>3.1</v>
      </c>
      <c r="B6" s="54" t="s">
        <v>138</v>
      </c>
    </row>
    <row r="7" spans="1:5" ht="15.6">
      <c r="A7">
        <v>3.2</v>
      </c>
      <c r="B7" s="54" t="s">
        <v>13</v>
      </c>
    </row>
    <row r="8" spans="1:5" ht="15.6">
      <c r="A8">
        <v>3.3</v>
      </c>
      <c r="B8" s="54" t="s">
        <v>14</v>
      </c>
    </row>
    <row r="9" spans="1:5" ht="15.6">
      <c r="A9">
        <v>3.4</v>
      </c>
      <c r="B9" s="54" t="s">
        <v>163</v>
      </c>
    </row>
    <row r="10" spans="1:5" ht="15.6">
      <c r="A10">
        <v>3.5</v>
      </c>
      <c r="B10" s="54" t="s">
        <v>161</v>
      </c>
    </row>
    <row r="11" spans="1:5" ht="15.6">
      <c r="A11">
        <v>3.6</v>
      </c>
      <c r="B11" s="54" t="s">
        <v>162</v>
      </c>
    </row>
    <row r="16" spans="1:5" ht="17.399999999999999">
      <c r="B16" s="28"/>
    </row>
  </sheetData>
  <sheetProtection password="C59D" sheet="1" objects="1" scenarios="1"/>
  <phoneticPr fontId="3" type="noConversion"/>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zoomScale="90" zoomScaleNormal="90" workbookViewId="0">
      <selection activeCell="M11" sqref="M11"/>
    </sheetView>
  </sheetViews>
  <sheetFormatPr defaultColWidth="9" defaultRowHeight="14.4"/>
  <cols>
    <col min="1" max="1" width="16.88671875" customWidth="1"/>
    <col min="2" max="11" width="11.6640625" customWidth="1"/>
  </cols>
  <sheetData>
    <row r="1" spans="1:15" ht="36.9" customHeight="1">
      <c r="A1" s="135" t="s">
        <v>15</v>
      </c>
      <c r="B1" s="135"/>
      <c r="C1" s="135"/>
      <c r="D1" s="135"/>
      <c r="E1" s="135"/>
      <c r="F1" s="135"/>
      <c r="G1" s="135"/>
      <c r="H1" s="135"/>
      <c r="I1" s="135"/>
      <c r="J1" s="135"/>
      <c r="K1" s="135"/>
      <c r="L1" s="98"/>
      <c r="M1" s="98"/>
      <c r="N1" s="98"/>
      <c r="O1" s="98"/>
    </row>
    <row r="2" spans="1:15" ht="30" customHeight="1">
      <c r="A2" s="70"/>
      <c r="B2" s="71"/>
      <c r="C2" s="71"/>
      <c r="I2" s="99" t="s">
        <v>7</v>
      </c>
      <c r="J2" s="137">
        <v>43665</v>
      </c>
      <c r="K2" s="138"/>
    </row>
    <row r="3" spans="1:15" ht="30" customHeight="1">
      <c r="A3" s="69" t="s">
        <v>142</v>
      </c>
      <c r="B3" s="136" t="s">
        <v>167</v>
      </c>
      <c r="C3" s="136"/>
      <c r="D3" s="136"/>
      <c r="E3" s="136"/>
      <c r="F3" s="136"/>
      <c r="G3" s="136"/>
      <c r="H3" s="136"/>
      <c r="I3" s="99" t="s">
        <v>16</v>
      </c>
      <c r="J3" s="138">
        <v>110</v>
      </c>
      <c r="K3" s="138"/>
    </row>
    <row r="5" spans="1:15" ht="33" customHeight="1">
      <c r="A5" s="127" t="s">
        <v>17</v>
      </c>
      <c r="B5" s="128" t="s">
        <v>18</v>
      </c>
      <c r="C5" s="129"/>
      <c r="D5" s="129"/>
      <c r="E5" s="129"/>
      <c r="F5" s="129"/>
      <c r="G5" s="130"/>
      <c r="H5" s="131" t="s">
        <v>150</v>
      </c>
      <c r="I5" s="132"/>
      <c r="J5" s="131" t="s">
        <v>151</v>
      </c>
      <c r="K5" s="132"/>
    </row>
    <row r="6" spans="1:15" ht="27.9" customHeight="1">
      <c r="A6" s="127"/>
      <c r="B6" s="128" t="s">
        <v>19</v>
      </c>
      <c r="C6" s="130"/>
      <c r="D6" s="128" t="s">
        <v>152</v>
      </c>
      <c r="E6" s="129"/>
      <c r="F6" s="128" t="s">
        <v>149</v>
      </c>
      <c r="G6" s="130"/>
      <c r="H6" s="133"/>
      <c r="I6" s="134"/>
      <c r="J6" s="133"/>
      <c r="K6" s="134"/>
    </row>
    <row r="7" spans="1:15" ht="36.9" customHeight="1">
      <c r="A7" s="127"/>
      <c r="B7" s="100" t="s">
        <v>141</v>
      </c>
      <c r="C7" s="100" t="s">
        <v>154</v>
      </c>
      <c r="D7" s="100" t="s">
        <v>155</v>
      </c>
      <c r="E7" s="100" t="s">
        <v>154</v>
      </c>
      <c r="F7" s="100" t="s">
        <v>155</v>
      </c>
      <c r="G7" s="100" t="s">
        <v>154</v>
      </c>
      <c r="H7" s="100" t="s">
        <v>155</v>
      </c>
      <c r="I7" s="100" t="s">
        <v>154</v>
      </c>
      <c r="J7" s="100" t="s">
        <v>155</v>
      </c>
      <c r="K7" s="100" t="s">
        <v>154</v>
      </c>
    </row>
    <row r="8" spans="1:15" ht="30" customHeight="1">
      <c r="A8" s="73" t="s">
        <v>22</v>
      </c>
      <c r="B8" s="87">
        <v>0</v>
      </c>
      <c r="C8" s="106">
        <v>0</v>
      </c>
      <c r="D8" s="87">
        <v>0</v>
      </c>
      <c r="E8" s="106">
        <v>0</v>
      </c>
      <c r="F8" s="87">
        <f t="shared" ref="F8:G13" si="0">B8+D8</f>
        <v>0</v>
      </c>
      <c r="G8" s="106">
        <f t="shared" si="0"/>
        <v>0</v>
      </c>
      <c r="H8" s="87">
        <v>0</v>
      </c>
      <c r="I8" s="106">
        <v>0</v>
      </c>
      <c r="J8" s="87">
        <v>0</v>
      </c>
      <c r="K8" s="106">
        <v>0</v>
      </c>
    </row>
    <row r="9" spans="1:15" ht="30" customHeight="1">
      <c r="A9" s="73" t="s">
        <v>23</v>
      </c>
      <c r="B9" s="87">
        <v>1318</v>
      </c>
      <c r="C9" s="106">
        <v>10897781.68</v>
      </c>
      <c r="D9" s="87">
        <v>88</v>
      </c>
      <c r="E9" s="106">
        <v>555306</v>
      </c>
      <c r="F9" s="87">
        <f t="shared" si="0"/>
        <v>1406</v>
      </c>
      <c r="G9" s="106">
        <f t="shared" si="0"/>
        <v>11453087.68</v>
      </c>
      <c r="H9" s="87">
        <v>85</v>
      </c>
      <c r="I9" s="106">
        <v>347024</v>
      </c>
      <c r="J9" s="87">
        <v>0</v>
      </c>
      <c r="K9" s="106">
        <v>0</v>
      </c>
    </row>
    <row r="10" spans="1:15" ht="30" customHeight="1">
      <c r="A10" s="73" t="s">
        <v>24</v>
      </c>
      <c r="B10" s="87">
        <v>22</v>
      </c>
      <c r="C10" s="106">
        <v>82007.06</v>
      </c>
      <c r="D10" s="87">
        <v>0</v>
      </c>
      <c r="E10" s="106">
        <v>0</v>
      </c>
      <c r="F10" s="87">
        <f t="shared" si="0"/>
        <v>22</v>
      </c>
      <c r="G10" s="106">
        <f t="shared" si="0"/>
        <v>82007.06</v>
      </c>
      <c r="H10" s="87">
        <v>1</v>
      </c>
      <c r="I10" s="106">
        <v>1390</v>
      </c>
      <c r="J10" s="87">
        <v>0</v>
      </c>
      <c r="K10" s="106">
        <v>0</v>
      </c>
    </row>
    <row r="11" spans="1:15" ht="30" customHeight="1">
      <c r="A11" s="73" t="s">
        <v>25</v>
      </c>
      <c r="B11" s="87">
        <v>0</v>
      </c>
      <c r="C11" s="106">
        <v>0</v>
      </c>
      <c r="D11" s="87">
        <v>0</v>
      </c>
      <c r="E11" s="106">
        <v>0</v>
      </c>
      <c r="F11" s="87">
        <f t="shared" si="0"/>
        <v>0</v>
      </c>
      <c r="G11" s="106">
        <f t="shared" si="0"/>
        <v>0</v>
      </c>
      <c r="H11" s="87">
        <v>0</v>
      </c>
      <c r="I11" s="106">
        <v>0</v>
      </c>
      <c r="J11" s="87">
        <v>0</v>
      </c>
      <c r="K11" s="106">
        <v>0</v>
      </c>
    </row>
    <row r="12" spans="1:15" ht="30" customHeight="1">
      <c r="A12" s="73" t="s">
        <v>26</v>
      </c>
      <c r="B12" s="87">
        <v>2383</v>
      </c>
      <c r="C12" s="106">
        <v>125114.18</v>
      </c>
      <c r="D12" s="87">
        <v>0</v>
      </c>
      <c r="E12" s="106">
        <v>0</v>
      </c>
      <c r="F12" s="87">
        <f t="shared" si="0"/>
        <v>2383</v>
      </c>
      <c r="G12" s="106">
        <f t="shared" si="0"/>
        <v>125114.18</v>
      </c>
      <c r="H12" s="87">
        <v>59</v>
      </c>
      <c r="I12" s="106">
        <v>3197.77</v>
      </c>
      <c r="J12" s="87">
        <v>0</v>
      </c>
      <c r="K12" s="106">
        <v>0</v>
      </c>
    </row>
    <row r="13" spans="1:15" ht="30" customHeight="1">
      <c r="A13" s="73" t="s">
        <v>27</v>
      </c>
      <c r="B13" s="87">
        <v>1242</v>
      </c>
      <c r="C13" s="106">
        <v>910185.66</v>
      </c>
      <c r="D13" s="87">
        <v>5</v>
      </c>
      <c r="E13" s="106">
        <v>2630</v>
      </c>
      <c r="F13" s="87">
        <f t="shared" si="0"/>
        <v>1247</v>
      </c>
      <c r="G13" s="106">
        <f t="shared" si="0"/>
        <v>912815.66</v>
      </c>
      <c r="H13" s="87">
        <v>3</v>
      </c>
      <c r="I13" s="106">
        <v>535.99</v>
      </c>
      <c r="J13" s="87">
        <v>0</v>
      </c>
      <c r="K13" s="106">
        <v>0</v>
      </c>
    </row>
    <row r="14" spans="1:15" ht="30" customHeight="1">
      <c r="A14" s="72" t="s">
        <v>28</v>
      </c>
      <c r="B14" s="88">
        <f>SUM(B8:B13)</f>
        <v>4965</v>
      </c>
      <c r="C14" s="107">
        <f t="shared" ref="C14:K14" si="1">SUM(C8:C13)</f>
        <v>12015088.58</v>
      </c>
      <c r="D14" s="88">
        <f t="shared" si="1"/>
        <v>93</v>
      </c>
      <c r="E14" s="107">
        <f t="shared" si="1"/>
        <v>557936</v>
      </c>
      <c r="F14" s="88">
        <f t="shared" si="1"/>
        <v>5058</v>
      </c>
      <c r="G14" s="107">
        <f t="shared" si="1"/>
        <v>12573024.58</v>
      </c>
      <c r="H14" s="88">
        <f t="shared" si="1"/>
        <v>148</v>
      </c>
      <c r="I14" s="107">
        <f t="shared" si="1"/>
        <v>352147.76</v>
      </c>
      <c r="J14" s="88">
        <f t="shared" si="1"/>
        <v>0</v>
      </c>
      <c r="K14" s="107">
        <f t="shared" si="1"/>
        <v>0</v>
      </c>
    </row>
  </sheetData>
  <sheetProtection password="C59D" sheet="1" objects="1" scenarios="1"/>
  <mergeCells count="11">
    <mergeCell ref="A5:A7"/>
    <mergeCell ref="B5:G5"/>
    <mergeCell ref="H5:I6"/>
    <mergeCell ref="A1:K1"/>
    <mergeCell ref="F6:G6"/>
    <mergeCell ref="B3:H3"/>
    <mergeCell ref="J2:K2"/>
    <mergeCell ref="J3:K3"/>
    <mergeCell ref="B6:C6"/>
    <mergeCell ref="D6:E6"/>
    <mergeCell ref="J5:K6"/>
  </mergeCells>
  <phoneticPr fontId="3" type="noConversion"/>
  <printOptions horizontalCentered="1" verticalCentered="1"/>
  <pageMargins left="0.39370078740157483" right="0.39370078740157483" top="0.98425196850393704" bottom="0.98425196850393704"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D11" sqref="D5:D11"/>
    </sheetView>
  </sheetViews>
  <sheetFormatPr defaultColWidth="9" defaultRowHeight="14.4"/>
  <cols>
    <col min="1" max="1" width="4.109375" customWidth="1"/>
    <col min="2" max="2" width="32" customWidth="1"/>
    <col min="3" max="3" width="11" customWidth="1"/>
    <col min="4" max="4" width="15.33203125" customWidth="1"/>
    <col min="5" max="5" width="12.21875" customWidth="1"/>
    <col min="6" max="6" width="10.44140625" customWidth="1"/>
  </cols>
  <sheetData>
    <row r="1" spans="1:6" ht="25.8">
      <c r="A1" s="165" t="s">
        <v>29</v>
      </c>
      <c r="B1" s="165"/>
      <c r="C1" s="165"/>
      <c r="D1" s="165"/>
      <c r="E1" s="165"/>
      <c r="F1" s="165"/>
    </row>
    <row r="2" spans="1:6" ht="25.8">
      <c r="A2" s="165" t="s">
        <v>30</v>
      </c>
      <c r="B2" s="165"/>
      <c r="C2" s="165"/>
      <c r="D2" s="165"/>
      <c r="E2" s="165"/>
      <c r="F2" s="165"/>
    </row>
    <row r="3" spans="1:6" ht="21" customHeight="1" thickBot="1">
      <c r="A3" s="141" t="s">
        <v>168</v>
      </c>
      <c r="B3" s="141"/>
      <c r="C3" s="141"/>
      <c r="D3" s="93" t="s">
        <v>169</v>
      </c>
      <c r="E3" s="93" t="s">
        <v>153</v>
      </c>
      <c r="F3" s="92"/>
    </row>
    <row r="4" spans="1:6" ht="44.25" customHeight="1" thickBot="1">
      <c r="A4" s="160" t="s">
        <v>17</v>
      </c>
      <c r="B4" s="161"/>
      <c r="C4" s="91" t="s">
        <v>20</v>
      </c>
      <c r="D4" s="63" t="s">
        <v>21</v>
      </c>
      <c r="E4" s="149" t="s">
        <v>31</v>
      </c>
      <c r="F4" s="150"/>
    </row>
    <row r="5" spans="1:6" ht="24" customHeight="1" thickBot="1">
      <c r="A5" s="166" t="s">
        <v>32</v>
      </c>
      <c r="B5" s="42" t="s">
        <v>33</v>
      </c>
      <c r="C5" s="89">
        <f>'附表01-统计表'!D8+'附表01-统计表'!H8</f>
        <v>0</v>
      </c>
      <c r="D5" s="90">
        <f>'附表01-统计表'!E8+'附表01-统计表'!I8</f>
        <v>0</v>
      </c>
      <c r="E5" s="139"/>
      <c r="F5" s="140"/>
    </row>
    <row r="6" spans="1:6" ht="24" customHeight="1" thickBot="1">
      <c r="A6" s="166"/>
      <c r="B6" s="42" t="s">
        <v>34</v>
      </c>
      <c r="C6" s="89">
        <f>'附表01-统计表'!D9+'附表01-统计表'!H9</f>
        <v>173</v>
      </c>
      <c r="D6" s="90">
        <f>'附表01-统计表'!E9+'附表01-统计表'!I9</f>
        <v>902330</v>
      </c>
      <c r="E6" s="139"/>
      <c r="F6" s="140"/>
    </row>
    <row r="7" spans="1:6" ht="24" customHeight="1">
      <c r="A7" s="166"/>
      <c r="B7" s="42" t="s">
        <v>35</v>
      </c>
      <c r="C7" s="89">
        <f>'附表01-统计表'!D10+'附表01-统计表'!H10</f>
        <v>1</v>
      </c>
      <c r="D7" s="90">
        <f>'附表01-统计表'!E10+'附表01-统计表'!I10</f>
        <v>1390</v>
      </c>
      <c r="E7" s="139"/>
      <c r="F7" s="140"/>
    </row>
    <row r="8" spans="1:6" ht="24" customHeight="1">
      <c r="A8" s="166"/>
      <c r="B8" s="42" t="s">
        <v>36</v>
      </c>
      <c r="C8" s="89">
        <f>'附表01-统计表'!D11+'附表01-统计表'!H11</f>
        <v>0</v>
      </c>
      <c r="D8" s="90">
        <f>'附表01-统计表'!E11+'附表01-统计表'!I11</f>
        <v>0</v>
      </c>
      <c r="E8" s="139"/>
      <c r="F8" s="140"/>
    </row>
    <row r="9" spans="1:6" ht="24" customHeight="1">
      <c r="A9" s="166"/>
      <c r="B9" s="42" t="s">
        <v>37</v>
      </c>
      <c r="C9" s="89">
        <f>'附表01-统计表'!D12+'附表01-统计表'!H12</f>
        <v>59</v>
      </c>
      <c r="D9" s="90">
        <f>'附表01-统计表'!E12+'附表01-统计表'!I12</f>
        <v>3197.77</v>
      </c>
      <c r="E9" s="139"/>
      <c r="F9" s="140"/>
    </row>
    <row r="10" spans="1:6" ht="24" customHeight="1" thickBot="1">
      <c r="A10" s="166"/>
      <c r="B10" s="47" t="s">
        <v>38</v>
      </c>
      <c r="C10" s="89">
        <f>'附表01-统计表'!D13+'附表01-统计表'!H13</f>
        <v>8</v>
      </c>
      <c r="D10" s="90">
        <f>'附表01-统计表'!E13+'附表01-统计表'!I13</f>
        <v>3165.99</v>
      </c>
      <c r="E10" s="139"/>
      <c r="F10" s="140"/>
    </row>
    <row r="11" spans="1:6" ht="24" customHeight="1" thickBot="1">
      <c r="A11" s="166"/>
      <c r="B11" s="48" t="s">
        <v>28</v>
      </c>
      <c r="C11" s="89">
        <f>SUM(C5:C10)</f>
        <v>241</v>
      </c>
      <c r="D11" s="90">
        <f>SUM(D5:D10)</f>
        <v>910083.76</v>
      </c>
      <c r="E11" s="139"/>
      <c r="F11" s="140"/>
    </row>
    <row r="12" spans="1:6" ht="24" customHeight="1" thickBot="1">
      <c r="A12" s="166" t="s">
        <v>39</v>
      </c>
      <c r="B12" s="42" t="s">
        <v>33</v>
      </c>
      <c r="C12" s="43"/>
      <c r="D12" s="44"/>
      <c r="E12" s="139"/>
      <c r="F12" s="140"/>
    </row>
    <row r="13" spans="1:6" ht="24" customHeight="1">
      <c r="A13" s="166"/>
      <c r="B13" s="42" t="s">
        <v>34</v>
      </c>
      <c r="C13" s="45"/>
      <c r="D13" s="44"/>
      <c r="E13" s="139"/>
      <c r="F13" s="140"/>
    </row>
    <row r="14" spans="1:6" ht="24" customHeight="1">
      <c r="A14" s="166"/>
      <c r="B14" s="42" t="s">
        <v>35</v>
      </c>
      <c r="C14" s="45"/>
      <c r="D14" s="44"/>
      <c r="E14" s="139"/>
      <c r="F14" s="140"/>
    </row>
    <row r="15" spans="1:6" ht="24" customHeight="1">
      <c r="A15" s="166"/>
      <c r="B15" s="42" t="s">
        <v>36</v>
      </c>
      <c r="C15" s="43"/>
      <c r="D15" s="44"/>
      <c r="E15" s="139"/>
      <c r="F15" s="140"/>
    </row>
    <row r="16" spans="1:6" ht="24" customHeight="1">
      <c r="A16" s="166"/>
      <c r="B16" s="42" t="s">
        <v>37</v>
      </c>
      <c r="C16" s="46"/>
      <c r="D16" s="46"/>
      <c r="E16" s="139"/>
      <c r="F16" s="140"/>
    </row>
    <row r="17" spans="1:6" ht="24" customHeight="1" thickBot="1">
      <c r="A17" s="166"/>
      <c r="B17" s="47" t="s">
        <v>38</v>
      </c>
      <c r="C17" s="46"/>
      <c r="D17" s="46"/>
      <c r="E17" s="139"/>
      <c r="F17" s="140"/>
    </row>
    <row r="18" spans="1:6" ht="24" customHeight="1" thickBot="1">
      <c r="A18" s="166"/>
      <c r="B18" s="48" t="s">
        <v>28</v>
      </c>
      <c r="C18" s="46"/>
      <c r="D18" s="46"/>
      <c r="E18" s="139"/>
      <c r="F18" s="140"/>
    </row>
    <row r="19" spans="1:6" ht="51" customHeight="1">
      <c r="A19" s="142" t="s">
        <v>40</v>
      </c>
      <c r="B19" s="143"/>
      <c r="C19" s="144"/>
      <c r="D19" s="142" t="s">
        <v>41</v>
      </c>
      <c r="E19" s="145"/>
      <c r="F19" s="144"/>
    </row>
    <row r="20" spans="1:6" ht="17.399999999999999">
      <c r="A20" s="162" t="s">
        <v>42</v>
      </c>
      <c r="B20" s="163"/>
      <c r="C20" s="164"/>
      <c r="D20" s="49"/>
      <c r="E20" s="51"/>
      <c r="F20" s="50"/>
    </row>
    <row r="21" spans="1:6" ht="37.5" customHeight="1">
      <c r="A21" s="157" t="s">
        <v>43</v>
      </c>
      <c r="B21" s="158"/>
      <c r="C21" s="159"/>
      <c r="D21" s="146" t="s">
        <v>44</v>
      </c>
      <c r="E21" s="147"/>
      <c r="F21" s="148"/>
    </row>
    <row r="22" spans="1:6" ht="18.75" customHeight="1">
      <c r="A22" s="146" t="s">
        <v>45</v>
      </c>
      <c r="B22" s="167"/>
      <c r="C22" s="148"/>
      <c r="D22" s="146" t="s">
        <v>45</v>
      </c>
      <c r="E22" s="147"/>
      <c r="F22" s="148"/>
    </row>
    <row r="23" spans="1:6" ht="26.1" customHeight="1">
      <c r="A23" s="151" t="s">
        <v>46</v>
      </c>
      <c r="B23" s="152"/>
      <c r="C23" s="153"/>
      <c r="D23" s="151" t="s">
        <v>47</v>
      </c>
      <c r="E23" s="152"/>
      <c r="F23" s="153"/>
    </row>
    <row r="24" spans="1:6" ht="42.9" customHeight="1">
      <c r="A24" s="154" t="s">
        <v>48</v>
      </c>
      <c r="B24" s="155"/>
      <c r="C24" s="156"/>
      <c r="D24" s="143" t="s">
        <v>49</v>
      </c>
      <c r="E24" s="143"/>
      <c r="F24" s="144"/>
    </row>
    <row r="25" spans="1:6" ht="18.75" customHeight="1">
      <c r="A25" s="146" t="s">
        <v>50</v>
      </c>
      <c r="B25" s="167"/>
      <c r="C25" s="148"/>
      <c r="D25" s="167" t="s">
        <v>51</v>
      </c>
      <c r="E25" s="167"/>
      <c r="F25" s="148"/>
    </row>
    <row r="26" spans="1:6" ht="24.9" customHeight="1">
      <c r="A26" s="151" t="s">
        <v>46</v>
      </c>
      <c r="B26" s="152"/>
      <c r="C26" s="153"/>
      <c r="D26" s="151" t="s">
        <v>47</v>
      </c>
      <c r="E26" s="152"/>
      <c r="F26" s="153"/>
    </row>
  </sheetData>
  <sheetProtection password="C59D" sheet="1" objects="1" scenarios="1"/>
  <mergeCells count="36">
    <mergeCell ref="A2:F2"/>
    <mergeCell ref="A1:F1"/>
    <mergeCell ref="A26:C26"/>
    <mergeCell ref="D26:F26"/>
    <mergeCell ref="A5:A11"/>
    <mergeCell ref="A12:A18"/>
    <mergeCell ref="A22:C22"/>
    <mergeCell ref="A25:C25"/>
    <mergeCell ref="D25:F25"/>
    <mergeCell ref="D23:F23"/>
    <mergeCell ref="A24:C24"/>
    <mergeCell ref="D24:F24"/>
    <mergeCell ref="A21:C21"/>
    <mergeCell ref="A4:B4"/>
    <mergeCell ref="A20:C20"/>
    <mergeCell ref="E9:F9"/>
    <mergeCell ref="E10:F10"/>
    <mergeCell ref="E11:F11"/>
    <mergeCell ref="E12:F12"/>
    <mergeCell ref="A23:C23"/>
    <mergeCell ref="D22:F22"/>
    <mergeCell ref="E4:F4"/>
    <mergeCell ref="E5:F5"/>
    <mergeCell ref="E6:F6"/>
    <mergeCell ref="E7:F7"/>
    <mergeCell ref="E8:F8"/>
    <mergeCell ref="E18:F18"/>
    <mergeCell ref="A3:C3"/>
    <mergeCell ref="A19:C19"/>
    <mergeCell ref="D19:F19"/>
    <mergeCell ref="D21:F21"/>
    <mergeCell ref="E13:F13"/>
    <mergeCell ref="E14:F14"/>
    <mergeCell ref="E15:F15"/>
    <mergeCell ref="E16:F16"/>
    <mergeCell ref="E17:F17"/>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Normal="100" workbookViewId="0">
      <selection sqref="A1:C1"/>
    </sheetView>
  </sheetViews>
  <sheetFormatPr defaultColWidth="9" defaultRowHeight="27" customHeight="1"/>
  <cols>
    <col min="1" max="1" width="13.109375" customWidth="1"/>
    <col min="2" max="3" width="35.6640625" customWidth="1"/>
  </cols>
  <sheetData>
    <row r="1" spans="1:3" ht="27" customHeight="1">
      <c r="A1" s="178" t="s">
        <v>165</v>
      </c>
      <c r="B1" s="178"/>
      <c r="C1" s="178"/>
    </row>
    <row r="2" spans="1:3" ht="27" customHeight="1" thickBot="1">
      <c r="A2" s="28" t="s">
        <v>52</v>
      </c>
      <c r="B2" s="97" t="s">
        <v>167</v>
      </c>
      <c r="C2" s="103" t="s">
        <v>170</v>
      </c>
    </row>
    <row r="3" spans="1:3" ht="27" customHeight="1">
      <c r="A3" s="37" t="s">
        <v>63</v>
      </c>
      <c r="B3" s="38" t="s">
        <v>20</v>
      </c>
      <c r="C3" s="102" t="s">
        <v>157</v>
      </c>
    </row>
    <row r="4" spans="1:3" ht="27" customHeight="1" thickBot="1">
      <c r="A4" s="34" t="s">
        <v>137</v>
      </c>
      <c r="B4" s="41">
        <v>88</v>
      </c>
      <c r="C4" s="108">
        <v>555306</v>
      </c>
    </row>
    <row r="5" spans="1:3" ht="27" customHeight="1">
      <c r="A5" s="146" t="s">
        <v>64</v>
      </c>
      <c r="B5" s="147"/>
      <c r="C5" s="148"/>
    </row>
    <row r="6" spans="1:3" ht="27" customHeight="1" thickBot="1">
      <c r="A6" s="179" t="s">
        <v>143</v>
      </c>
      <c r="B6" s="180"/>
      <c r="C6" s="181"/>
    </row>
    <row r="7" spans="1:3" ht="27" customHeight="1">
      <c r="A7" s="146" t="s">
        <v>65</v>
      </c>
      <c r="B7" s="167"/>
      <c r="C7" s="148"/>
    </row>
    <row r="8" spans="1:3" ht="18">
      <c r="A8" s="168"/>
      <c r="B8" s="169"/>
      <c r="C8" s="170"/>
    </row>
    <row r="9" spans="1:3" ht="18">
      <c r="A9" s="168"/>
      <c r="B9" s="169"/>
      <c r="C9" s="170"/>
    </row>
    <row r="10" spans="1:3" ht="18">
      <c r="A10" s="84"/>
      <c r="B10" s="85"/>
      <c r="C10" s="86"/>
    </row>
    <row r="11" spans="1:3" ht="18">
      <c r="A11" s="168"/>
      <c r="B11" s="169"/>
      <c r="C11" s="170"/>
    </row>
    <row r="12" spans="1:3" ht="27" customHeight="1" thickBot="1">
      <c r="A12" s="151" t="s">
        <v>59</v>
      </c>
      <c r="B12" s="152"/>
      <c r="C12" s="153"/>
    </row>
    <row r="13" spans="1:3" ht="27" customHeight="1">
      <c r="A13" s="146" t="s">
        <v>66</v>
      </c>
      <c r="B13" s="167"/>
      <c r="C13" s="148"/>
    </row>
    <row r="14" spans="1:3" ht="18">
      <c r="A14" s="168"/>
      <c r="B14" s="169"/>
      <c r="C14" s="170"/>
    </row>
    <row r="15" spans="1:3" ht="18">
      <c r="A15" s="168"/>
      <c r="B15" s="169"/>
      <c r="C15" s="170"/>
    </row>
    <row r="16" spans="1:3" ht="27" customHeight="1">
      <c r="A16" s="171" t="s">
        <v>58</v>
      </c>
      <c r="B16" s="172"/>
      <c r="C16" s="173"/>
    </row>
    <row r="17" spans="1:3" ht="27" customHeight="1" thickBot="1">
      <c r="A17" s="151" t="s">
        <v>59</v>
      </c>
      <c r="B17" s="152"/>
      <c r="C17" s="153"/>
    </row>
    <row r="18" spans="1:3" ht="27" customHeight="1">
      <c r="A18" s="146" t="s">
        <v>67</v>
      </c>
      <c r="B18" s="167"/>
      <c r="C18" s="148"/>
    </row>
    <row r="19" spans="1:3" ht="18">
      <c r="A19" s="168"/>
      <c r="B19" s="169"/>
      <c r="C19" s="170"/>
    </row>
    <row r="20" spans="1:3" ht="18">
      <c r="A20" s="168"/>
      <c r="B20" s="169"/>
      <c r="C20" s="170"/>
    </row>
    <row r="21" spans="1:3" ht="27" customHeight="1">
      <c r="A21" s="171" t="s">
        <v>146</v>
      </c>
      <c r="B21" s="172"/>
      <c r="C21" s="173"/>
    </row>
    <row r="22" spans="1:3" ht="27" customHeight="1" thickBot="1">
      <c r="A22" s="151" t="s">
        <v>59</v>
      </c>
      <c r="B22" s="152"/>
      <c r="C22" s="153"/>
    </row>
    <row r="23" spans="1:3" ht="27" customHeight="1">
      <c r="A23" s="146" t="s">
        <v>60</v>
      </c>
      <c r="B23" s="167"/>
      <c r="C23" s="148"/>
    </row>
    <row r="24" spans="1:3" ht="17.399999999999999">
      <c r="A24" s="81"/>
      <c r="B24" s="82"/>
      <c r="C24" s="83"/>
    </row>
    <row r="25" spans="1:3" ht="18">
      <c r="A25" s="168"/>
      <c r="B25" s="169"/>
      <c r="C25" s="170"/>
    </row>
    <row r="26" spans="1:3" ht="18">
      <c r="A26" s="168"/>
      <c r="B26" s="169"/>
      <c r="C26" s="170"/>
    </row>
    <row r="27" spans="1:3" ht="27" customHeight="1">
      <c r="A27" s="175" t="s">
        <v>145</v>
      </c>
      <c r="B27" s="176"/>
      <c r="C27" s="177"/>
    </row>
    <row r="28" spans="1:3" ht="27" customHeight="1" thickBot="1">
      <c r="A28" s="151" t="s">
        <v>59</v>
      </c>
      <c r="B28" s="152"/>
      <c r="C28" s="153"/>
    </row>
    <row r="29" spans="1:3" ht="14.4">
      <c r="A29" s="174" t="s">
        <v>70</v>
      </c>
      <c r="B29" s="174"/>
      <c r="C29" s="174"/>
    </row>
    <row r="30" spans="1:3" ht="14.4">
      <c r="A30" t="s">
        <v>71</v>
      </c>
    </row>
    <row r="31" spans="1:3" ht="14.4">
      <c r="A31" s="174" t="s">
        <v>62</v>
      </c>
      <c r="B31" s="174"/>
      <c r="C31" s="174"/>
    </row>
  </sheetData>
  <sheetProtection password="C59D" sheet="1" objects="1" scenarios="1"/>
  <mergeCells count="25">
    <mergeCell ref="A19:C19"/>
    <mergeCell ref="A1:C1"/>
    <mergeCell ref="A5:C5"/>
    <mergeCell ref="A6:C6"/>
    <mergeCell ref="A7:C7"/>
    <mergeCell ref="A8:C8"/>
    <mergeCell ref="A15:C15"/>
    <mergeCell ref="A9:C9"/>
    <mergeCell ref="A11:C11"/>
    <mergeCell ref="A12:C12"/>
    <mergeCell ref="A16:C16"/>
    <mergeCell ref="A13:C13"/>
    <mergeCell ref="A14:C14"/>
    <mergeCell ref="A17:C17"/>
    <mergeCell ref="A18:C18"/>
    <mergeCell ref="A20:C20"/>
    <mergeCell ref="A21:C21"/>
    <mergeCell ref="A22:C22"/>
    <mergeCell ref="A29:C29"/>
    <mergeCell ref="A31:C31"/>
    <mergeCell ref="A23:C23"/>
    <mergeCell ref="A25:C25"/>
    <mergeCell ref="A26:C26"/>
    <mergeCell ref="A27:C27"/>
    <mergeCell ref="A28:C28"/>
  </mergeCells>
  <phoneticPr fontId="3" type="noConversion"/>
  <printOptions horizontalCentered="1"/>
  <pageMargins left="0.70866141732283472" right="0.70866141732283472" top="0.74803149606299213" bottom="0.74803149606299213"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selection activeCell="G10" sqref="G10"/>
    </sheetView>
  </sheetViews>
  <sheetFormatPr defaultColWidth="9" defaultRowHeight="14.4"/>
  <cols>
    <col min="1" max="1" width="13.109375" customWidth="1"/>
    <col min="2" max="3" width="35.6640625" customWidth="1"/>
  </cols>
  <sheetData>
    <row r="1" spans="1:3" ht="27" customHeight="1">
      <c r="A1" s="178" t="s">
        <v>165</v>
      </c>
      <c r="B1" s="178"/>
      <c r="C1" s="178"/>
    </row>
    <row r="2" spans="1:3" ht="27" customHeight="1" thickBot="1">
      <c r="A2" s="80" t="s">
        <v>52</v>
      </c>
      <c r="B2" s="97" t="s">
        <v>167</v>
      </c>
      <c r="C2" s="103" t="s">
        <v>170</v>
      </c>
    </row>
    <row r="3" spans="1:3" ht="27" customHeight="1">
      <c r="A3" s="37" t="s">
        <v>63</v>
      </c>
      <c r="B3" s="38" t="s">
        <v>20</v>
      </c>
      <c r="C3" s="102" t="s">
        <v>158</v>
      </c>
    </row>
    <row r="4" spans="1:3" ht="27" customHeight="1" thickBot="1">
      <c r="A4" s="62" t="s">
        <v>137</v>
      </c>
      <c r="B4" s="41">
        <v>86</v>
      </c>
      <c r="C4" s="108">
        <v>348414</v>
      </c>
    </row>
    <row r="5" spans="1:3" ht="27" customHeight="1">
      <c r="A5" s="146" t="s">
        <v>64</v>
      </c>
      <c r="B5" s="147"/>
      <c r="C5" s="148"/>
    </row>
    <row r="6" spans="1:3" ht="27" customHeight="1" thickBot="1">
      <c r="A6" s="179" t="s">
        <v>144</v>
      </c>
      <c r="B6" s="180"/>
      <c r="C6" s="181"/>
    </row>
    <row r="7" spans="1:3" ht="27" customHeight="1">
      <c r="A7" s="146" t="s">
        <v>65</v>
      </c>
      <c r="B7" s="167"/>
      <c r="C7" s="148"/>
    </row>
    <row r="8" spans="1:3" ht="18">
      <c r="A8" s="168"/>
      <c r="B8" s="169"/>
      <c r="C8" s="170"/>
    </row>
    <row r="9" spans="1:3" ht="18">
      <c r="A9" s="168"/>
      <c r="B9" s="169"/>
      <c r="C9" s="170"/>
    </row>
    <row r="10" spans="1:3" ht="18">
      <c r="A10" s="168"/>
      <c r="B10" s="169"/>
      <c r="C10" s="170"/>
    </row>
    <row r="11" spans="1:3" ht="18">
      <c r="A11" s="168"/>
      <c r="B11" s="169"/>
      <c r="C11" s="170"/>
    </row>
    <row r="12" spans="1:3" ht="27" customHeight="1" thickBot="1">
      <c r="A12" s="151" t="s">
        <v>59</v>
      </c>
      <c r="B12" s="152"/>
      <c r="C12" s="153"/>
    </row>
    <row r="13" spans="1:3" ht="27" customHeight="1">
      <c r="A13" s="146" t="s">
        <v>66</v>
      </c>
      <c r="B13" s="167"/>
      <c r="C13" s="148"/>
    </row>
    <row r="14" spans="1:3" ht="18">
      <c r="A14" s="168"/>
      <c r="B14" s="169"/>
      <c r="C14" s="170"/>
    </row>
    <row r="15" spans="1:3" ht="18">
      <c r="A15" s="168"/>
      <c r="B15" s="169"/>
      <c r="C15" s="170"/>
    </row>
    <row r="16" spans="1:3" ht="27" customHeight="1">
      <c r="A16" s="171" t="s">
        <v>58</v>
      </c>
      <c r="B16" s="172"/>
      <c r="C16" s="173"/>
    </row>
    <row r="17" spans="1:3" ht="27" customHeight="1" thickBot="1">
      <c r="A17" s="151" t="s">
        <v>59</v>
      </c>
      <c r="B17" s="152"/>
      <c r="C17" s="153"/>
    </row>
    <row r="18" spans="1:3" ht="27" customHeight="1">
      <c r="A18" s="146" t="s">
        <v>67</v>
      </c>
      <c r="B18" s="167"/>
      <c r="C18" s="148"/>
    </row>
    <row r="19" spans="1:3" ht="18">
      <c r="A19" s="168"/>
      <c r="B19" s="169"/>
      <c r="C19" s="170"/>
    </row>
    <row r="20" spans="1:3" ht="18">
      <c r="A20" s="168"/>
      <c r="B20" s="169"/>
      <c r="C20" s="170"/>
    </row>
    <row r="21" spans="1:3" ht="27" customHeight="1">
      <c r="A21" s="171" t="s">
        <v>146</v>
      </c>
      <c r="B21" s="172"/>
      <c r="C21" s="173"/>
    </row>
    <row r="22" spans="1:3" ht="27" customHeight="1" thickBot="1">
      <c r="A22" s="151" t="s">
        <v>59</v>
      </c>
      <c r="B22" s="152"/>
      <c r="C22" s="153"/>
    </row>
    <row r="23" spans="1:3" ht="27" customHeight="1">
      <c r="A23" s="146" t="s">
        <v>60</v>
      </c>
      <c r="B23" s="167"/>
      <c r="C23" s="148"/>
    </row>
    <row r="24" spans="1:3" ht="17.399999999999999">
      <c r="A24" s="74"/>
      <c r="B24" s="75"/>
      <c r="C24" s="76"/>
    </row>
    <row r="25" spans="1:3" ht="18">
      <c r="A25" s="168"/>
      <c r="B25" s="169"/>
      <c r="C25" s="170"/>
    </row>
    <row r="26" spans="1:3" ht="18">
      <c r="A26" s="168"/>
      <c r="B26" s="169"/>
      <c r="C26" s="170"/>
    </row>
    <row r="27" spans="1:3" ht="27" customHeight="1">
      <c r="A27" s="175" t="s">
        <v>145</v>
      </c>
      <c r="B27" s="176"/>
      <c r="C27" s="177"/>
    </row>
    <row r="28" spans="1:3" ht="27" customHeight="1" thickBot="1">
      <c r="A28" s="151" t="s">
        <v>59</v>
      </c>
      <c r="B28" s="152"/>
      <c r="C28" s="153"/>
    </row>
    <row r="29" spans="1:3">
      <c r="A29" s="174" t="s">
        <v>70</v>
      </c>
      <c r="B29" s="174"/>
      <c r="C29" s="174"/>
    </row>
    <row r="30" spans="1:3">
      <c r="A30" t="s">
        <v>71</v>
      </c>
    </row>
    <row r="31" spans="1:3">
      <c r="A31" s="174" t="s">
        <v>62</v>
      </c>
      <c r="B31" s="174"/>
      <c r="C31" s="174"/>
    </row>
  </sheetData>
  <mergeCells count="26">
    <mergeCell ref="A19:C19"/>
    <mergeCell ref="A20:C20"/>
    <mergeCell ref="A28:C28"/>
    <mergeCell ref="A29:C29"/>
    <mergeCell ref="A31:C31"/>
    <mergeCell ref="A21:C21"/>
    <mergeCell ref="A22:C22"/>
    <mergeCell ref="A23:C23"/>
    <mergeCell ref="A25:C25"/>
    <mergeCell ref="A26:C26"/>
    <mergeCell ref="A27:C27"/>
    <mergeCell ref="A14:C14"/>
    <mergeCell ref="A15:C15"/>
    <mergeCell ref="A16:C16"/>
    <mergeCell ref="A17:C17"/>
    <mergeCell ref="A18:C18"/>
    <mergeCell ref="A9:C9"/>
    <mergeCell ref="A10:C10"/>
    <mergeCell ref="A11:C11"/>
    <mergeCell ref="A12:C12"/>
    <mergeCell ref="A13:C13"/>
    <mergeCell ref="A1:C1"/>
    <mergeCell ref="A5:C5"/>
    <mergeCell ref="A6:C6"/>
    <mergeCell ref="A7:C7"/>
    <mergeCell ref="A8:C8"/>
  </mergeCells>
  <phoneticPr fontId="5" type="noConversion"/>
  <printOptions horizontalCentered="1"/>
  <pageMargins left="0.70866141732283472" right="0.70866141732283472" top="0.74803149606299213" bottom="0.74803149606299213"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C3" sqref="C3"/>
    </sheetView>
  </sheetViews>
  <sheetFormatPr defaultColWidth="9" defaultRowHeight="14.4"/>
  <cols>
    <col min="1" max="1" width="14.6640625" customWidth="1"/>
    <col min="2" max="3" width="35.6640625" customWidth="1"/>
  </cols>
  <sheetData>
    <row r="1" spans="1:3" ht="22.2">
      <c r="A1" s="135" t="s">
        <v>72</v>
      </c>
      <c r="B1" s="135"/>
      <c r="C1" s="135"/>
    </row>
    <row r="2" spans="1:3" ht="35.1" customHeight="1" thickBot="1">
      <c r="A2" s="185" t="s">
        <v>171</v>
      </c>
      <c r="B2" s="185"/>
      <c r="C2" s="104" t="s">
        <v>170</v>
      </c>
    </row>
    <row r="3" spans="1:3" ht="21" customHeight="1">
      <c r="A3" s="37" t="s">
        <v>63</v>
      </c>
      <c r="B3" s="38" t="s">
        <v>20</v>
      </c>
      <c r="C3" s="109" t="s">
        <v>164</v>
      </c>
    </row>
    <row r="4" spans="1:3" ht="20.25" customHeight="1" thickBot="1">
      <c r="A4" s="39" t="s">
        <v>73</v>
      </c>
      <c r="B4" s="40">
        <v>59</v>
      </c>
      <c r="C4" s="108">
        <v>3197.77</v>
      </c>
    </row>
    <row r="5" spans="1:3" ht="18.75" customHeight="1">
      <c r="A5" s="146" t="s">
        <v>64</v>
      </c>
      <c r="B5" s="147"/>
      <c r="C5" s="148"/>
    </row>
    <row r="6" spans="1:3" ht="20.25" customHeight="1" thickBot="1">
      <c r="A6" s="179" t="s">
        <v>147</v>
      </c>
      <c r="B6" s="180"/>
      <c r="C6" s="181"/>
    </row>
    <row r="7" spans="1:3" ht="18.75" customHeight="1">
      <c r="A7" s="146" t="s">
        <v>65</v>
      </c>
      <c r="B7" s="167"/>
      <c r="C7" s="148"/>
    </row>
    <row r="8" spans="1:3" ht="44.1" customHeight="1" thickBot="1">
      <c r="A8" s="182"/>
      <c r="B8" s="183"/>
      <c r="C8" s="184"/>
    </row>
    <row r="9" spans="1:3" ht="37.5" customHeight="1">
      <c r="A9" s="146" t="s">
        <v>67</v>
      </c>
      <c r="B9" s="167"/>
      <c r="C9" s="148"/>
    </row>
    <row r="10" spans="1:3" ht="18.75" customHeight="1">
      <c r="A10" s="168"/>
      <c r="B10" s="169"/>
      <c r="C10" s="170"/>
    </row>
    <row r="11" spans="1:3" ht="18.75" customHeight="1">
      <c r="A11" s="168"/>
      <c r="B11" s="169"/>
      <c r="C11" s="170"/>
    </row>
    <row r="12" spans="1:3" ht="18.75" customHeight="1">
      <c r="A12" s="168"/>
      <c r="B12" s="169"/>
      <c r="C12" s="170"/>
    </row>
    <row r="13" spans="1:3" ht="37.5" customHeight="1">
      <c r="A13" s="186" t="s">
        <v>68</v>
      </c>
      <c r="B13" s="187"/>
      <c r="C13" s="188"/>
    </row>
    <row r="14" spans="1:3" ht="20.25" customHeight="1" thickBot="1">
      <c r="A14" s="151" t="s">
        <v>59</v>
      </c>
      <c r="B14" s="152"/>
      <c r="C14" s="153"/>
    </row>
    <row r="15" spans="1:3" ht="37.5" customHeight="1">
      <c r="A15" s="146" t="s">
        <v>57</v>
      </c>
      <c r="B15" s="167"/>
      <c r="C15" s="148"/>
    </row>
    <row r="16" spans="1:3" ht="18.75" customHeight="1">
      <c r="A16" s="168"/>
      <c r="B16" s="169"/>
      <c r="C16" s="170"/>
    </row>
    <row r="17" spans="1:3" ht="18.75" customHeight="1">
      <c r="A17" s="168"/>
      <c r="B17" s="169"/>
      <c r="C17" s="170"/>
    </row>
    <row r="18" spans="1:3" ht="18.75" customHeight="1">
      <c r="A18" s="77"/>
      <c r="B18" s="78"/>
      <c r="C18" s="79"/>
    </row>
    <row r="19" spans="1:3" ht="37.5" customHeight="1">
      <c r="A19" s="171" t="s">
        <v>58</v>
      </c>
      <c r="B19" s="172"/>
      <c r="C19" s="173"/>
    </row>
    <row r="20" spans="1:3" ht="20.25" customHeight="1" thickBot="1">
      <c r="A20" s="151" t="s">
        <v>59</v>
      </c>
      <c r="B20" s="152"/>
      <c r="C20" s="153"/>
    </row>
    <row r="21" spans="1:3" ht="37.5" customHeight="1">
      <c r="A21" s="146" t="s">
        <v>60</v>
      </c>
      <c r="B21" s="167"/>
      <c r="C21" s="148"/>
    </row>
    <row r="22" spans="1:3" ht="18.75" customHeight="1">
      <c r="A22" s="168"/>
      <c r="B22" s="169"/>
      <c r="C22" s="170"/>
    </row>
    <row r="23" spans="1:3" ht="18.75" customHeight="1">
      <c r="A23" s="168"/>
      <c r="B23" s="169"/>
      <c r="C23" s="170"/>
    </row>
    <row r="24" spans="1:3" ht="18.75" customHeight="1">
      <c r="A24" s="168"/>
      <c r="B24" s="169"/>
      <c r="C24" s="170"/>
    </row>
    <row r="25" spans="1:3" ht="18.75" customHeight="1">
      <c r="A25" s="189" t="s">
        <v>61</v>
      </c>
      <c r="B25" s="190"/>
      <c r="C25" s="191"/>
    </row>
    <row r="26" spans="1:3" ht="20.25" customHeight="1" thickBot="1">
      <c r="A26" s="151" t="s">
        <v>59</v>
      </c>
      <c r="B26" s="152"/>
      <c r="C26" s="153"/>
    </row>
    <row r="27" spans="1:3" ht="21" customHeight="1">
      <c r="A27" s="174" t="s">
        <v>70</v>
      </c>
      <c r="B27" s="174"/>
      <c r="C27" s="174"/>
    </row>
    <row r="28" spans="1:3" ht="15.9" customHeight="1">
      <c r="A28" t="s">
        <v>71</v>
      </c>
    </row>
    <row r="29" spans="1:3" ht="15.9" customHeight="1">
      <c r="A29" s="174" t="s">
        <v>62</v>
      </c>
      <c r="B29" s="174"/>
      <c r="C29" s="174"/>
    </row>
  </sheetData>
  <sheetProtection password="C59D" sheet="1" objects="1" scenarios="1"/>
  <mergeCells count="24">
    <mergeCell ref="A24:C24"/>
    <mergeCell ref="A25:C25"/>
    <mergeCell ref="A26:C26"/>
    <mergeCell ref="A27:C27"/>
    <mergeCell ref="A29:C29"/>
    <mergeCell ref="A10:C10"/>
    <mergeCell ref="A2:B2"/>
    <mergeCell ref="A23:C23"/>
    <mergeCell ref="A11:C11"/>
    <mergeCell ref="A12:C12"/>
    <mergeCell ref="A13:C13"/>
    <mergeCell ref="A14:C14"/>
    <mergeCell ref="A15:C15"/>
    <mergeCell ref="A16:C16"/>
    <mergeCell ref="A17:C17"/>
    <mergeCell ref="A19:C19"/>
    <mergeCell ref="A20:C20"/>
    <mergeCell ref="A21:C21"/>
    <mergeCell ref="A22:C22"/>
    <mergeCell ref="A1:C1"/>
    <mergeCell ref="A5:C5"/>
    <mergeCell ref="A6:C6"/>
    <mergeCell ref="A7:C8"/>
    <mergeCell ref="A9:C9"/>
  </mergeCells>
  <phoneticPr fontId="5"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M15" sqref="M15"/>
    </sheetView>
  </sheetViews>
  <sheetFormatPr defaultColWidth="9" defaultRowHeight="14.4"/>
  <cols>
    <col min="1" max="1" width="26.6640625" style="31" bestFit="1" customWidth="1"/>
    <col min="2" max="2" width="26.88671875" style="31" customWidth="1"/>
    <col min="3" max="3" width="35.6640625" style="31" customWidth="1"/>
    <col min="4" max="16384" width="9" style="31"/>
  </cols>
  <sheetData>
    <row r="1" spans="1:3" ht="22.2">
      <c r="A1" s="192" t="s">
        <v>74</v>
      </c>
      <c r="B1" s="192"/>
      <c r="C1" s="192"/>
    </row>
    <row r="2" spans="1:3" ht="35.1" customHeight="1" thickBot="1">
      <c r="A2" s="185" t="s">
        <v>171</v>
      </c>
      <c r="B2" s="185"/>
      <c r="C2" s="104" t="s">
        <v>170</v>
      </c>
    </row>
    <row r="3" spans="1:3" ht="21" customHeight="1">
      <c r="A3" s="32" t="s">
        <v>63</v>
      </c>
      <c r="B3" s="33" t="s">
        <v>20</v>
      </c>
      <c r="C3" s="101" t="s">
        <v>156</v>
      </c>
    </row>
    <row r="4" spans="1:3" ht="20.25" customHeight="1" thickBot="1">
      <c r="A4" s="34" t="s">
        <v>27</v>
      </c>
      <c r="B4" s="35">
        <v>5</v>
      </c>
      <c r="C4" s="110">
        <v>2630</v>
      </c>
    </row>
    <row r="5" spans="1:3" ht="18.75" customHeight="1">
      <c r="A5" s="193" t="s">
        <v>64</v>
      </c>
      <c r="B5" s="194"/>
      <c r="C5" s="195"/>
    </row>
    <row r="6" spans="1:3" ht="20.25" customHeight="1" thickBot="1">
      <c r="A6" s="196" t="s">
        <v>148</v>
      </c>
      <c r="B6" s="197"/>
      <c r="C6" s="198"/>
    </row>
    <row r="7" spans="1:3" ht="18.75" customHeight="1">
      <c r="A7" s="193" t="s">
        <v>65</v>
      </c>
      <c r="B7" s="199"/>
      <c r="C7" s="195"/>
    </row>
    <row r="8" spans="1:3" ht="44.1" customHeight="1" thickBot="1">
      <c r="A8" s="200"/>
      <c r="B8" s="201"/>
      <c r="C8" s="202"/>
    </row>
    <row r="9" spans="1:3" ht="37.5" customHeight="1">
      <c r="A9" s="193" t="s">
        <v>66</v>
      </c>
      <c r="B9" s="199"/>
      <c r="C9" s="195"/>
    </row>
    <row r="10" spans="1:3" ht="18.75" customHeight="1">
      <c r="A10" s="203"/>
      <c r="B10" s="204"/>
      <c r="C10" s="205"/>
    </row>
    <row r="11" spans="1:3" ht="18.75" customHeight="1">
      <c r="A11" s="203"/>
      <c r="B11" s="204"/>
      <c r="C11" s="205"/>
    </row>
    <row r="12" spans="1:3" ht="37.5" customHeight="1">
      <c r="A12" s="206" t="s">
        <v>58</v>
      </c>
      <c r="B12" s="207"/>
      <c r="C12" s="208"/>
    </row>
    <row r="13" spans="1:3" ht="20.25" customHeight="1" thickBot="1">
      <c r="A13" s="209" t="s">
        <v>59</v>
      </c>
      <c r="B13" s="210"/>
      <c r="C13" s="211"/>
    </row>
    <row r="14" spans="1:3" ht="37.5" customHeight="1">
      <c r="A14" s="193" t="s">
        <v>67</v>
      </c>
      <c r="B14" s="199"/>
      <c r="C14" s="195"/>
    </row>
    <row r="15" spans="1:3" ht="18.75" customHeight="1">
      <c r="A15" s="203"/>
      <c r="B15" s="204"/>
      <c r="C15" s="205"/>
    </row>
    <row r="16" spans="1:3" ht="18.75" customHeight="1">
      <c r="A16" s="203"/>
      <c r="B16" s="204"/>
      <c r="C16" s="205"/>
    </row>
    <row r="17" spans="1:4" ht="18.75" customHeight="1">
      <c r="A17" s="203"/>
      <c r="B17" s="204"/>
      <c r="C17" s="205"/>
    </row>
    <row r="18" spans="1:4" ht="37.5" customHeight="1">
      <c r="A18" s="216" t="s">
        <v>68</v>
      </c>
      <c r="B18" s="217"/>
      <c r="C18" s="218"/>
    </row>
    <row r="19" spans="1:4" ht="20.25" customHeight="1" thickBot="1">
      <c r="A19" s="209" t="s">
        <v>59</v>
      </c>
      <c r="B19" s="210"/>
      <c r="C19" s="211"/>
    </row>
    <row r="20" spans="1:4" ht="37.5" customHeight="1">
      <c r="A20" s="193" t="s">
        <v>60</v>
      </c>
      <c r="B20" s="199"/>
      <c r="C20" s="195"/>
    </row>
    <row r="21" spans="1:4" ht="18.75" customHeight="1">
      <c r="A21" s="203"/>
      <c r="B21" s="204"/>
      <c r="C21" s="205"/>
    </row>
    <row r="22" spans="1:4" ht="18.75" customHeight="1">
      <c r="A22" s="203"/>
      <c r="B22" s="204"/>
      <c r="C22" s="205"/>
    </row>
    <row r="23" spans="1:4" ht="18.75" customHeight="1">
      <c r="A23" s="203"/>
      <c r="B23" s="204"/>
      <c r="C23" s="205"/>
    </row>
    <row r="24" spans="1:4" ht="18.75" customHeight="1">
      <c r="A24" s="212" t="s">
        <v>61</v>
      </c>
      <c r="B24" s="213"/>
      <c r="C24" s="214"/>
    </row>
    <row r="25" spans="1:4" ht="20.25" customHeight="1" thickBot="1">
      <c r="A25" s="209" t="s">
        <v>59</v>
      </c>
      <c r="B25" s="210"/>
      <c r="C25" s="211"/>
    </row>
    <row r="26" spans="1:4">
      <c r="A26" s="36" t="s">
        <v>69</v>
      </c>
    </row>
    <row r="27" spans="1:4" ht="21" customHeight="1">
      <c r="A27" s="215" t="s">
        <v>70</v>
      </c>
      <c r="B27" s="215"/>
      <c r="C27" s="215"/>
    </row>
    <row r="28" spans="1:4" ht="15.9" customHeight="1">
      <c r="A28" s="31" t="s">
        <v>71</v>
      </c>
    </row>
    <row r="29" spans="1:4" ht="15.9" customHeight="1">
      <c r="A29" s="215" t="s">
        <v>62</v>
      </c>
      <c r="B29" s="215"/>
      <c r="C29" s="215"/>
      <c r="D29" s="215"/>
    </row>
  </sheetData>
  <sheetProtection password="C59D" sheet="1" objects="1" scenarios="1"/>
  <mergeCells count="24">
    <mergeCell ref="A23:C23"/>
    <mergeCell ref="A24:C24"/>
    <mergeCell ref="A25:C25"/>
    <mergeCell ref="A27:C27"/>
    <mergeCell ref="A29:D29"/>
    <mergeCell ref="A10:C10"/>
    <mergeCell ref="A2:B2"/>
    <mergeCell ref="A22:C22"/>
    <mergeCell ref="A11:C11"/>
    <mergeCell ref="A12:C12"/>
    <mergeCell ref="A13:C13"/>
    <mergeCell ref="A14:C14"/>
    <mergeCell ref="A15:C15"/>
    <mergeCell ref="A16:C16"/>
    <mergeCell ref="A17:C17"/>
    <mergeCell ref="A18:C18"/>
    <mergeCell ref="A19:C19"/>
    <mergeCell ref="A20:C20"/>
    <mergeCell ref="A21:C21"/>
    <mergeCell ref="A1:C1"/>
    <mergeCell ref="A5:C5"/>
    <mergeCell ref="A6:C6"/>
    <mergeCell ref="A7:C8"/>
    <mergeCell ref="A9:C9"/>
  </mergeCells>
  <phoneticPr fontId="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Normal="100" workbookViewId="0">
      <selection activeCell="C4" sqref="C4"/>
    </sheetView>
  </sheetViews>
  <sheetFormatPr defaultColWidth="9" defaultRowHeight="14.4"/>
  <cols>
    <col min="1" max="1" width="26.6640625" style="31" customWidth="1"/>
    <col min="2" max="2" width="24.88671875" style="31" customWidth="1"/>
    <col min="3" max="3" width="35.6640625" style="31" customWidth="1"/>
    <col min="4" max="16384" width="9" style="31"/>
  </cols>
  <sheetData>
    <row r="1" spans="1:3" ht="22.2">
      <c r="A1" s="192" t="s">
        <v>74</v>
      </c>
      <c r="B1" s="192"/>
      <c r="C1" s="192"/>
    </row>
    <row r="2" spans="1:3" ht="35.1" customHeight="1" thickBot="1">
      <c r="A2" s="185" t="s">
        <v>171</v>
      </c>
      <c r="B2" s="185"/>
      <c r="C2" s="104" t="s">
        <v>170</v>
      </c>
    </row>
    <row r="3" spans="1:3" ht="21" customHeight="1">
      <c r="A3" s="32" t="s">
        <v>63</v>
      </c>
      <c r="B3" s="33" t="s">
        <v>20</v>
      </c>
      <c r="C3" s="101" t="s">
        <v>21</v>
      </c>
    </row>
    <row r="4" spans="1:3" ht="20.25" customHeight="1" thickBot="1">
      <c r="A4" s="34" t="s">
        <v>27</v>
      </c>
      <c r="B4" s="35">
        <v>3</v>
      </c>
      <c r="C4" s="110">
        <v>535.99</v>
      </c>
    </row>
    <row r="5" spans="1:3" ht="18.75" customHeight="1">
      <c r="A5" s="193" t="s">
        <v>64</v>
      </c>
      <c r="B5" s="194"/>
      <c r="C5" s="195"/>
    </row>
    <row r="6" spans="1:3" ht="20.25" customHeight="1" thickBot="1">
      <c r="A6" s="196" t="s">
        <v>147</v>
      </c>
      <c r="B6" s="197"/>
      <c r="C6" s="198"/>
    </row>
    <row r="7" spans="1:3" ht="18.75" customHeight="1">
      <c r="A7" s="193" t="s">
        <v>65</v>
      </c>
      <c r="B7" s="199"/>
      <c r="C7" s="195"/>
    </row>
    <row r="8" spans="1:3" ht="44.1" customHeight="1" thickBot="1">
      <c r="A8" s="200"/>
      <c r="B8" s="201"/>
      <c r="C8" s="202"/>
    </row>
    <row r="9" spans="1:3" ht="37.5" customHeight="1">
      <c r="A9" s="193" t="s">
        <v>66</v>
      </c>
      <c r="B9" s="199"/>
      <c r="C9" s="195"/>
    </row>
    <row r="10" spans="1:3" ht="18.75" customHeight="1">
      <c r="A10" s="203"/>
      <c r="B10" s="204"/>
      <c r="C10" s="205"/>
    </row>
    <row r="11" spans="1:3" ht="18.75" customHeight="1">
      <c r="A11" s="203"/>
      <c r="B11" s="204"/>
      <c r="C11" s="205"/>
    </row>
    <row r="12" spans="1:3" ht="37.5" customHeight="1">
      <c r="A12" s="206" t="s">
        <v>58</v>
      </c>
      <c r="B12" s="207"/>
      <c r="C12" s="208"/>
    </row>
    <row r="13" spans="1:3" ht="20.25" customHeight="1" thickBot="1">
      <c r="A13" s="209" t="s">
        <v>59</v>
      </c>
      <c r="B13" s="210"/>
      <c r="C13" s="211"/>
    </row>
    <row r="14" spans="1:3" ht="37.5" customHeight="1">
      <c r="A14" s="193" t="s">
        <v>67</v>
      </c>
      <c r="B14" s="199"/>
      <c r="C14" s="195"/>
    </row>
    <row r="15" spans="1:3" ht="18.75" customHeight="1">
      <c r="A15" s="203"/>
      <c r="B15" s="204"/>
      <c r="C15" s="205"/>
    </row>
    <row r="16" spans="1:3" ht="18.75" customHeight="1">
      <c r="A16" s="203"/>
      <c r="B16" s="204"/>
      <c r="C16" s="205"/>
    </row>
    <row r="17" spans="1:4" ht="18.75" customHeight="1">
      <c r="A17" s="203"/>
      <c r="B17" s="204"/>
      <c r="C17" s="205"/>
    </row>
    <row r="18" spans="1:4" ht="37.5" customHeight="1">
      <c r="A18" s="216" t="s">
        <v>68</v>
      </c>
      <c r="B18" s="217"/>
      <c r="C18" s="218"/>
    </row>
    <row r="19" spans="1:4" ht="20.25" customHeight="1" thickBot="1">
      <c r="A19" s="209" t="s">
        <v>59</v>
      </c>
      <c r="B19" s="210"/>
      <c r="C19" s="211"/>
    </row>
    <row r="20" spans="1:4" ht="37.5" customHeight="1">
      <c r="A20" s="193" t="s">
        <v>60</v>
      </c>
      <c r="B20" s="199"/>
      <c r="C20" s="195"/>
    </row>
    <row r="21" spans="1:4" ht="18.75" customHeight="1">
      <c r="A21" s="203"/>
      <c r="B21" s="204"/>
      <c r="C21" s="205"/>
    </row>
    <row r="22" spans="1:4" ht="18.75" customHeight="1">
      <c r="A22" s="203"/>
      <c r="B22" s="204"/>
      <c r="C22" s="205"/>
    </row>
    <row r="23" spans="1:4" ht="18.75" customHeight="1">
      <c r="A23" s="203"/>
      <c r="B23" s="204"/>
      <c r="C23" s="205"/>
    </row>
    <row r="24" spans="1:4" ht="18.75" customHeight="1">
      <c r="A24" s="212" t="s">
        <v>61</v>
      </c>
      <c r="B24" s="213"/>
      <c r="C24" s="214"/>
    </row>
    <row r="25" spans="1:4" ht="20.25" customHeight="1" thickBot="1">
      <c r="A25" s="209" t="s">
        <v>59</v>
      </c>
      <c r="B25" s="210"/>
      <c r="C25" s="211"/>
    </row>
    <row r="26" spans="1:4">
      <c r="A26" s="36" t="s">
        <v>69</v>
      </c>
    </row>
    <row r="27" spans="1:4" ht="21" customHeight="1">
      <c r="A27" s="215" t="s">
        <v>70</v>
      </c>
      <c r="B27" s="215"/>
      <c r="C27" s="215"/>
    </row>
    <row r="28" spans="1:4" ht="15.9" customHeight="1">
      <c r="A28" s="31" t="s">
        <v>71</v>
      </c>
    </row>
    <row r="29" spans="1:4" ht="15.9" customHeight="1">
      <c r="A29" s="215" t="s">
        <v>62</v>
      </c>
      <c r="B29" s="215"/>
      <c r="C29" s="215"/>
      <c r="D29" s="215"/>
    </row>
  </sheetData>
  <sheetProtection password="C59D" sheet="1" objects="1" scenarios="1"/>
  <mergeCells count="24">
    <mergeCell ref="A2:B2"/>
    <mergeCell ref="A1:C1"/>
    <mergeCell ref="A5:C5"/>
    <mergeCell ref="A6:C6"/>
    <mergeCell ref="A9:C9"/>
    <mergeCell ref="A29:D29"/>
    <mergeCell ref="A7:C8"/>
    <mergeCell ref="A21:C21"/>
    <mergeCell ref="A22:C22"/>
    <mergeCell ref="A23:C23"/>
    <mergeCell ref="A25:C25"/>
    <mergeCell ref="A16:C16"/>
    <mergeCell ref="A17:C17"/>
    <mergeCell ref="A18:C18"/>
    <mergeCell ref="A27:C27"/>
    <mergeCell ref="A10:C10"/>
    <mergeCell ref="A24:C24"/>
    <mergeCell ref="A19:C19"/>
    <mergeCell ref="A20:C20"/>
    <mergeCell ref="A13:C13"/>
    <mergeCell ref="A11:C11"/>
    <mergeCell ref="A12:C12"/>
    <mergeCell ref="A14:C14"/>
    <mergeCell ref="A15:C15"/>
  </mergeCells>
  <phoneticPr fontId="3" type="noConversion"/>
  <printOptions horizontalCentered="1"/>
  <pageMargins left="0.74803149606299213" right="0.74803149606299213" top="0.98425196850393704" bottom="0.98425196850393704" header="0.51181102362204722" footer="0.5118110236220472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vt:i4>
      </vt:variant>
    </vt:vector>
  </HeadingPairs>
  <TitlesOfParts>
    <vt:vector size="13" baseType="lpstr">
      <vt:lpstr>1-封面</vt:lpstr>
      <vt:lpstr>2-目录</vt:lpstr>
      <vt:lpstr>附表01-统计表</vt:lpstr>
      <vt:lpstr>附表02-内部审批表</vt:lpstr>
      <vt:lpstr>附表03-1-1处置申请表（设备＜20万）</vt:lpstr>
      <vt:lpstr>附表03-1-1处置申请表（设备＜20万）_1</vt:lpstr>
      <vt:lpstr>附表03-2图书_1</vt:lpstr>
      <vt:lpstr>附表03-4家具</vt:lpstr>
      <vt:lpstr>附表03-4家具_1</vt:lpstr>
      <vt:lpstr>附表03-5附件-明细</vt:lpstr>
      <vt:lpstr>附表03-6附件-专家</vt:lpstr>
      <vt:lpstr>表1填写示例</vt:lpstr>
      <vt:lpstr>表1填写示例!Print_Titles</vt:lpstr>
    </vt:vector>
  </TitlesOfParts>
  <Company>JSJYT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xxzx</dc:creator>
  <cp:lastModifiedBy>hp</cp:lastModifiedBy>
  <cp:lastPrinted>2019-07-19T08:05:09Z</cp:lastPrinted>
  <dcterms:created xsi:type="dcterms:W3CDTF">2017-06-05T03:49:00Z</dcterms:created>
  <dcterms:modified xsi:type="dcterms:W3CDTF">2019-07-19T08:28:22Z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